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zhernandez\OneDrive - COOSALUD EPS-S\TELETRABAJO 2020\ADRES COMPRA CARTERA\3-ESE HOSP JUAN DOMINGUEZ\"/>
    </mc:Choice>
  </mc:AlternateContent>
  <xr:revisionPtr revIDLastSave="2" documentId="13_ncr:1_{B47F01C5-D548-432A-9E98-FF9C9720E34B}" xr6:coauthVersionLast="45" xr6:coauthVersionMax="45" xr10:uidLastSave="{999AEC4A-FC5C-4816-A389-0B96956DEB50}"/>
  <bookViews>
    <workbookView xWindow="-120" yWindow="-120" windowWidth="20730" windowHeight="11160" activeTab="1" xr2:uid="{00000000-000D-0000-FFFF-FFFF00000000}"/>
  </bookViews>
  <sheets>
    <sheet name="BASE DE CARTERA " sheetId="7" r:id="rId1"/>
    <sheet name="BASE GRAL " sheetId="1" r:id="rId2"/>
  </sheets>
  <definedNames>
    <definedName name="_xlnm._FilterDatabase" localSheetId="1" hidden="1">'BASE GRAL '!$A$1:$AJ$420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" l="1"/>
  <c r="L215" i="1" l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419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14" i="1"/>
  <c r="L420" i="1"/>
  <c r="L24" i="1"/>
  <c r="H202" i="7"/>
</calcChain>
</file>

<file path=xl/sharedStrings.xml><?xml version="1.0" encoding="utf-8"?>
<sst xmlns="http://schemas.openxmlformats.org/spreadsheetml/2006/main" count="9262" uniqueCount="1411">
  <si>
    <t>Nombre</t>
  </si>
  <si>
    <t>Cuenta</t>
  </si>
  <si>
    <t>Clase de documento</t>
  </si>
  <si>
    <t>Nº documento</t>
  </si>
  <si>
    <t>Fecha de documento</t>
  </si>
  <si>
    <t>Fe.contabilización</t>
  </si>
  <si>
    <t>Base p. plazo pago</t>
  </si>
  <si>
    <t>Demora tras vencimiento neto</t>
  </si>
  <si>
    <t>Cuenta de mayor</t>
  </si>
  <si>
    <t>Asignación</t>
  </si>
  <si>
    <t>Texto</t>
  </si>
  <si>
    <t>Nombre del Centro de Beneficios</t>
  </si>
  <si>
    <t>Centro de beneficio</t>
  </si>
  <si>
    <t>Población</t>
  </si>
  <si>
    <t>Departamendo del Proveedor</t>
  </si>
  <si>
    <t>Segmento</t>
  </si>
  <si>
    <t>Nombre del Segmento</t>
  </si>
  <si>
    <t>Doc.compensación</t>
  </si>
  <si>
    <t>Fecha compensación</t>
  </si>
  <si>
    <t>Nombre del usuario</t>
  </si>
  <si>
    <t>Bloqueo de pago</t>
  </si>
  <si>
    <t>Usuario</t>
  </si>
  <si>
    <t>2905100202</t>
  </si>
  <si>
    <t>ATLÁNTICO</t>
  </si>
  <si>
    <t>8</t>
  </si>
  <si>
    <t>ATLANTICO</t>
  </si>
  <si>
    <t>COOSALUD</t>
  </si>
  <si>
    <t>A</t>
  </si>
  <si>
    <t>KR</t>
  </si>
  <si>
    <t>2905100203</t>
  </si>
  <si>
    <t>201700100 NUEVA GRANADA</t>
  </si>
  <si>
    <t>4746017011</t>
  </si>
  <si>
    <t>47</t>
  </si>
  <si>
    <t>MAGDALENA</t>
  </si>
  <si>
    <t>201700100 CERRO SAN ANTONIO</t>
  </si>
  <si>
    <t>4716117011</t>
  </si>
  <si>
    <t>JDELAROSA</t>
  </si>
  <si>
    <t>201700100 SANTA MARTA</t>
  </si>
  <si>
    <t>4700117011</t>
  </si>
  <si>
    <t>201700100 CONCORDIA</t>
  </si>
  <si>
    <t>4720517011</t>
  </si>
  <si>
    <t>201700100 ZONA BANANERA</t>
  </si>
  <si>
    <t>4798017011</t>
  </si>
  <si>
    <t>2905100103</t>
  </si>
  <si>
    <t>201700100 CIENAGA</t>
  </si>
  <si>
    <t>4718917011</t>
  </si>
  <si>
    <t>085602017001 PONEDERA</t>
  </si>
  <si>
    <t>856017011</t>
  </si>
  <si>
    <t>2905100102</t>
  </si>
  <si>
    <t>086752017001 SANTA LUCIA</t>
  </si>
  <si>
    <t>867517011</t>
  </si>
  <si>
    <t>087582017001 SOLEDAD</t>
  </si>
  <si>
    <t>875817011</t>
  </si>
  <si>
    <t>200012017001 VALLEDUPAR</t>
  </si>
  <si>
    <t>2000117021</t>
  </si>
  <si>
    <t>20</t>
  </si>
  <si>
    <t>CESAR</t>
  </si>
  <si>
    <t>201700100 SALAMINA</t>
  </si>
  <si>
    <t>4767517011</t>
  </si>
  <si>
    <t>084332017001 MALAMBO</t>
  </si>
  <si>
    <t>843317011</t>
  </si>
  <si>
    <t>086382017001 SABANALARGA</t>
  </si>
  <si>
    <t>863817011</t>
  </si>
  <si>
    <t>083722017001 JUAN DE ACOSTA</t>
  </si>
  <si>
    <t>837217011</t>
  </si>
  <si>
    <t>201700100 PLATO</t>
  </si>
  <si>
    <t>4755517011</t>
  </si>
  <si>
    <t>201700100 ZAPAYAN</t>
  </si>
  <si>
    <t>4796017011</t>
  </si>
  <si>
    <t>201700100 PIVIJAY</t>
  </si>
  <si>
    <t>4755117011</t>
  </si>
  <si>
    <t>70</t>
  </si>
  <si>
    <t>SUCRE</t>
  </si>
  <si>
    <t>084362017001 MANATI</t>
  </si>
  <si>
    <t>843617011</t>
  </si>
  <si>
    <t>086852017001 SANTO TOMAS</t>
  </si>
  <si>
    <t>868517011</t>
  </si>
  <si>
    <t>201700100 SITIONUEVO</t>
  </si>
  <si>
    <t>4774517011</t>
  </si>
  <si>
    <t>201700100 EL PIÑON</t>
  </si>
  <si>
    <t>4725817011</t>
  </si>
  <si>
    <t>134302017 MAGANGUE</t>
  </si>
  <si>
    <t>1343017011</t>
  </si>
  <si>
    <t>13</t>
  </si>
  <si>
    <t>BOLIVAR</t>
  </si>
  <si>
    <t>081372017001 CAMPO DE LA CRUZ</t>
  </si>
  <si>
    <t>813717011</t>
  </si>
  <si>
    <t>084332020001 MALAMBO</t>
  </si>
  <si>
    <t>843320011</t>
  </si>
  <si>
    <t>08758574308 JULIAN RODRIGUEZ</t>
  </si>
  <si>
    <t>4774500036302 VIVIANA RUIZ</t>
  </si>
  <si>
    <t>080012020001 BARRANQUILLA</t>
  </si>
  <si>
    <t>800120011</t>
  </si>
  <si>
    <t>130012020 CARTAGENA</t>
  </si>
  <si>
    <t>1300120011</t>
  </si>
  <si>
    <t>OOROZCO</t>
  </si>
  <si>
    <t>MMARQUEZ</t>
  </si>
  <si>
    <t>201700100 TENERIFE</t>
  </si>
  <si>
    <t>4779817011</t>
  </si>
  <si>
    <t>ZV</t>
  </si>
  <si>
    <t>CONTADOR_COR</t>
  </si>
  <si>
    <t>23</t>
  </si>
  <si>
    <t>CORDOBA</t>
  </si>
  <si>
    <t>SRAMOS</t>
  </si>
  <si>
    <t>080012017001 BARRANQUILLA</t>
  </si>
  <si>
    <t>800117011</t>
  </si>
  <si>
    <t>130012017 CARTAGENA</t>
  </si>
  <si>
    <t>1300117011</t>
  </si>
  <si>
    <t>201700100 PEDRAZA</t>
  </si>
  <si>
    <t>4754117011</t>
  </si>
  <si>
    <t>47541443624 DIDIER OSPINO</t>
  </si>
  <si>
    <t>68</t>
  </si>
  <si>
    <t>SANTANDER</t>
  </si>
  <si>
    <t>08758563256 EDWIN MEDINA</t>
  </si>
  <si>
    <t>47541326524 DAYANIS MUÑOZ</t>
  </si>
  <si>
    <t>08433385658 VERONICA FLORIAN</t>
  </si>
  <si>
    <t>47745387256 MARLEY RUIZ</t>
  </si>
  <si>
    <t>68745201701 SIMACOTA</t>
  </si>
  <si>
    <t>6874517011</t>
  </si>
  <si>
    <t>68079201701 BARICHARA</t>
  </si>
  <si>
    <t>6807917011</t>
  </si>
  <si>
    <t>68001201701 BUCARAMANGA</t>
  </si>
  <si>
    <t>6800117011</t>
  </si>
  <si>
    <t>47675083138 MARLETH FONTALVO</t>
  </si>
  <si>
    <t>6889520011 ZAPATOCA</t>
  </si>
  <si>
    <t>6889520011</t>
  </si>
  <si>
    <t>08758552252 KEIDYS CERVANTES</t>
  </si>
  <si>
    <t>NIT</t>
  </si>
  <si>
    <t>DV</t>
  </si>
  <si>
    <t>Fecha Refeencia</t>
  </si>
  <si>
    <t>Tiempo</t>
  </si>
  <si>
    <t>Edad Cartera</t>
  </si>
  <si>
    <t>61-90</t>
  </si>
  <si>
    <t>121-180</t>
  </si>
  <si>
    <t>181-360</t>
  </si>
  <si>
    <t>Factura</t>
  </si>
  <si>
    <t>Valor</t>
  </si>
  <si>
    <t>Nombre de Cuenta</t>
  </si>
  <si>
    <t>Evento-Pendiente de Pago</t>
  </si>
  <si>
    <t>Total general</t>
  </si>
  <si>
    <t>Suma de Valor</t>
  </si>
  <si>
    <t>91-120</t>
  </si>
  <si>
    <t>25754201901 SOACHA</t>
  </si>
  <si>
    <t>2575419021</t>
  </si>
  <si>
    <t>25</t>
  </si>
  <si>
    <t>CUNDINAMARCA</t>
  </si>
  <si>
    <t>084212017001 LURUACO</t>
  </si>
  <si>
    <t>842117011</t>
  </si>
  <si>
    <t>08001076191 NEYIS ARRIETA</t>
  </si>
  <si>
    <t>47268361849 PAULINA DONADO</t>
  </si>
  <si>
    <t>47541404384 MARLEIDYS FONTALVO</t>
  </si>
  <si>
    <t>47980152513 ANDRES POLO</t>
  </si>
  <si>
    <t>15</t>
  </si>
  <si>
    <t>BOYACA</t>
  </si>
  <si>
    <t>47675329368 NEILA DEL CARMEN MONRROY LOPEZ</t>
  </si>
  <si>
    <t>704182017001 LOS PALMITOS</t>
  </si>
  <si>
    <t>7041817011</t>
  </si>
  <si>
    <t>08001379467 SHADIA MANZUR</t>
  </si>
  <si>
    <t>08758511790 EVER CERA</t>
  </si>
  <si>
    <t>08758554944 ALONSO RODRIGUEZ</t>
  </si>
  <si>
    <t>08758494528 SHIRLYS MANJARRES</t>
  </si>
  <si>
    <t>08758576877 THIAGO DE LEON</t>
  </si>
  <si>
    <t>47551283703 KATHERINE RIOS</t>
  </si>
  <si>
    <t>08758439839 LAURA LOPEZ</t>
  </si>
  <si>
    <t>08758516848 SANDRA GOMEZ</t>
  </si>
  <si>
    <t>201900100 REMOLINO</t>
  </si>
  <si>
    <t>4760519011</t>
  </si>
  <si>
    <t>08421339057 MARIA ISABEL AGUIRRE FIGUEROA</t>
  </si>
  <si>
    <t>47675164307 OLGA ESTHER CABALLERO CANTILLO</t>
  </si>
  <si>
    <t>47170206744 CIPRIANO JIMENEZ</t>
  </si>
  <si>
    <t>E.S.E. HOSPITAL DEPARTAMENTAL JUAN</t>
  </si>
  <si>
    <t>233</t>
  </si>
  <si>
    <t>08758</t>
  </si>
  <si>
    <t>1903427269</t>
  </si>
  <si>
    <t>HDJD29036</t>
  </si>
  <si>
    <t>9101039471</t>
  </si>
  <si>
    <t>08758462577 GARY JOSE CARPINTERO DE LOS REYES</t>
  </si>
  <si>
    <t>1903427278</t>
  </si>
  <si>
    <t>HDJD29065</t>
  </si>
  <si>
    <t>08433518382 DAIDER SANTIAGO PALMA BALZA</t>
  </si>
  <si>
    <t>1903427285</t>
  </si>
  <si>
    <t>HDJD29083</t>
  </si>
  <si>
    <t>08758461202 YORSUAR  GARCIA REINA</t>
  </si>
  <si>
    <t>1903427302</t>
  </si>
  <si>
    <t>HDJD29182</t>
  </si>
  <si>
    <t>08758505889 UBALDO ENRIQUE CERA OYOLA</t>
  </si>
  <si>
    <t>1903427323</t>
  </si>
  <si>
    <t>HDJD29225</t>
  </si>
  <si>
    <t>08758439060 JORGE JUNIOR DE LA HOZ DOMINGUEZ</t>
  </si>
  <si>
    <t>1903427329</t>
  </si>
  <si>
    <t>HDJD29228</t>
  </si>
  <si>
    <t>08758505566 ALFREDO LUIS DE LA HOZ SERPA</t>
  </si>
  <si>
    <t>1903440911</t>
  </si>
  <si>
    <t>HDJD29278</t>
  </si>
  <si>
    <t>SALDO FACTURA HDJD29278</t>
  </si>
  <si>
    <t>1903455701</t>
  </si>
  <si>
    <t>HDJD29307</t>
  </si>
  <si>
    <t>9101035038</t>
  </si>
  <si>
    <t>68079192655 BRYAN  APARICIO GONZALEZ</t>
  </si>
  <si>
    <t>1903515799</t>
  </si>
  <si>
    <t>HDJD27042</t>
  </si>
  <si>
    <t>9051147845</t>
  </si>
  <si>
    <t>08758548315 LUIS ANTONIO DONADO GARCIA</t>
  </si>
  <si>
    <t>1903515806</t>
  </si>
  <si>
    <t>HDJD27065</t>
  </si>
  <si>
    <t>08758542335 LY DUWIS  ZUÑIGA DE LA HOZ</t>
  </si>
  <si>
    <t>1903515812</t>
  </si>
  <si>
    <t>HDJD27067</t>
  </si>
  <si>
    <t>08758437428 LISSETH CRISTINA PACHECO ARDILA</t>
  </si>
  <si>
    <t>1903515825</t>
  </si>
  <si>
    <t>HDJD27070</t>
  </si>
  <si>
    <t>08758567225 LUIS ALBERTO SERRANO CAÑAS</t>
  </si>
  <si>
    <t>1903515828</t>
  </si>
  <si>
    <t>HDJD27071</t>
  </si>
  <si>
    <t>08758493981 JOVANNI ARTURO CARRANZA CABALLERO</t>
  </si>
  <si>
    <t>1903515833</t>
  </si>
  <si>
    <t>HDJD27075</t>
  </si>
  <si>
    <t>08758074897 FRANCISCO JAVIER BOLIVAR VILLARREAL</t>
  </si>
  <si>
    <t>1903515840</t>
  </si>
  <si>
    <t>HDJD27092</t>
  </si>
  <si>
    <t>08758538087 MARCELA  MENDOZA MARTINEZ</t>
  </si>
  <si>
    <t>1903515872</t>
  </si>
  <si>
    <t>HDJD27096</t>
  </si>
  <si>
    <t>08433536451 LUIS MATEO PEREZ AREVALO</t>
  </si>
  <si>
    <t>1903515891</t>
  </si>
  <si>
    <t>HDJD27102</t>
  </si>
  <si>
    <t>08758550783 ADELA DEL CARMEN MORALES CASTILLO</t>
  </si>
  <si>
    <t>1903515898</t>
  </si>
  <si>
    <t>HDJD27103</t>
  </si>
  <si>
    <t>08685414352 JESSICA PAOLA CACERES FUENTES</t>
  </si>
  <si>
    <t>1903515908</t>
  </si>
  <si>
    <t>HDJD27104</t>
  </si>
  <si>
    <t>08001083696 CINDY PAOLA SALAZAR LIDUEÑA</t>
  </si>
  <si>
    <t>1903515919</t>
  </si>
  <si>
    <t>HDJD27115</t>
  </si>
  <si>
    <t>08758557500 ALEXANDER DE JESUS GUTIERREZ</t>
  </si>
  <si>
    <t>1903515926</t>
  </si>
  <si>
    <t>HDJD27122</t>
  </si>
  <si>
    <t>08758560157 KAREN MARGARITA GUTIERREZ CARRILLO</t>
  </si>
  <si>
    <t>1903515935</t>
  </si>
  <si>
    <t>HDJD27131</t>
  </si>
  <si>
    <t>08758552936 MAURICIO JOSE BURGOS BALLESTA</t>
  </si>
  <si>
    <t>1903515943</t>
  </si>
  <si>
    <t>HDJD27152</t>
  </si>
  <si>
    <t>08758566652 KENNY JESUS RUBIO PACHECO</t>
  </si>
  <si>
    <t>1903515951</t>
  </si>
  <si>
    <t>HDJD27153</t>
  </si>
  <si>
    <t>08758463573 LISNAY PATRICIA JULIO PALMA</t>
  </si>
  <si>
    <t>1903515971</t>
  </si>
  <si>
    <t>HDJD27166</t>
  </si>
  <si>
    <t>08758445589 LIBITH RUTH JIMENEZ ZAPATA</t>
  </si>
  <si>
    <t>1903515975</t>
  </si>
  <si>
    <t>HDJD27170</t>
  </si>
  <si>
    <t>08433406995 EUCLIDES ENALDO CUETO CAMPO</t>
  </si>
  <si>
    <t>1903515979</t>
  </si>
  <si>
    <t>HDJD27173</t>
  </si>
  <si>
    <t>08758463446 MARIA LIBIA PEREZ RUIZ</t>
  </si>
  <si>
    <t>1903515984</t>
  </si>
  <si>
    <t>HDJD27182</t>
  </si>
  <si>
    <t>08758560665 SANTIAGO DAVID LOZANO DIAZ</t>
  </si>
  <si>
    <t>1903515996</t>
  </si>
  <si>
    <t>HDJD27183</t>
  </si>
  <si>
    <t>08758548843 LINA STELLA MUENTES JIMENEZ</t>
  </si>
  <si>
    <t>1903516001</t>
  </si>
  <si>
    <t>HDJD27205</t>
  </si>
  <si>
    <t>08758542936 SARAY ESTHER PADILLA BARRIOS</t>
  </si>
  <si>
    <t>1903516021</t>
  </si>
  <si>
    <t>HDJD27214</t>
  </si>
  <si>
    <t>08758564178 DEIVIS JOHAN CONDE POLO</t>
  </si>
  <si>
    <t>1903516026</t>
  </si>
  <si>
    <t>HDJD27224</t>
  </si>
  <si>
    <t>08758471195 YOSIMAR  CARO POLO</t>
  </si>
  <si>
    <t>1903516031</t>
  </si>
  <si>
    <t>HDJD27225</t>
  </si>
  <si>
    <t>08758016523 WILFREDO FIDEL RIPOLL ROMERO</t>
  </si>
  <si>
    <t>1903516044</t>
  </si>
  <si>
    <t>HDJD27242</t>
  </si>
  <si>
    <t>08758563475 ESTEFANI ESTHER CASTRO SANDOVAL</t>
  </si>
  <si>
    <t>1903516047</t>
  </si>
  <si>
    <t>HDJD27251</t>
  </si>
  <si>
    <t>08758558815 BETTY BEATRIZ DURAN CARBAL</t>
  </si>
  <si>
    <t>1903516049</t>
  </si>
  <si>
    <t>HDJD27252</t>
  </si>
  <si>
    <t>08433528850 TEOBALDO RAFAEL VIZCAINO POLO</t>
  </si>
  <si>
    <t>1903516050</t>
  </si>
  <si>
    <t>HDJD27254</t>
  </si>
  <si>
    <t>08758498961 JEIKOLL YESID SAENZ SALAS</t>
  </si>
  <si>
    <t>1903516052</t>
  </si>
  <si>
    <t>HDJD27259</t>
  </si>
  <si>
    <t>08758549323 JORGE LUIS NEGRETE DURANGO</t>
  </si>
  <si>
    <t>1903516054</t>
  </si>
  <si>
    <t>HDJD27268</t>
  </si>
  <si>
    <t>47288106490 BRAULIO DE JESUS FONTALVO VIDES</t>
  </si>
  <si>
    <t>1903516055</t>
  </si>
  <si>
    <t>HDJD27272</t>
  </si>
  <si>
    <t>08433436315 TATIANA VANESSA BECERRA ESCOBAR</t>
  </si>
  <si>
    <t>1903516058</t>
  </si>
  <si>
    <t>HDJD27276</t>
  </si>
  <si>
    <t>1903516061</t>
  </si>
  <si>
    <t>HDJD27369</t>
  </si>
  <si>
    <t>08433329321 MARIA JOSE PLATA PINILLA</t>
  </si>
  <si>
    <t>1903516064</t>
  </si>
  <si>
    <t>HDJD27370</t>
  </si>
  <si>
    <t>08758448590 MARITZA  OYOLA DE ACOSTA</t>
  </si>
  <si>
    <t>1903516069</t>
  </si>
  <si>
    <t>HDJD27372</t>
  </si>
  <si>
    <t>08758553562 MARIANA SOFIA RODRIGUEZ SANDOVAL</t>
  </si>
  <si>
    <t>1903516073</t>
  </si>
  <si>
    <t>HDJD27409</t>
  </si>
  <si>
    <t>08758466928 JEFFRY  BONFANTE LOPEZ</t>
  </si>
  <si>
    <t>1903516079</t>
  </si>
  <si>
    <t>HDJD27428</t>
  </si>
  <si>
    <t>08758439077 AMY ESTHER BARRIOS PACHECO</t>
  </si>
  <si>
    <t>1903516089</t>
  </si>
  <si>
    <t>HDJD27434</t>
  </si>
  <si>
    <t>08758448319 YULIETH PAOLA CABALLERO CUEVAS</t>
  </si>
  <si>
    <t>1903516105</t>
  </si>
  <si>
    <t>HDJD27436</t>
  </si>
  <si>
    <t>08758548013 LINA MARCELA ALARCON ROCHA</t>
  </si>
  <si>
    <t>1903516111</t>
  </si>
  <si>
    <t>HDJD27437</t>
  </si>
  <si>
    <t>08758448695 LEONITH JOSE ARTETA PAREDES</t>
  </si>
  <si>
    <t>1903516133</t>
  </si>
  <si>
    <t>HDJD27446</t>
  </si>
  <si>
    <t>08758477910 LUIS ALBERTO HERRERA PASCUALES</t>
  </si>
  <si>
    <t>1903516143</t>
  </si>
  <si>
    <t>HDJD27453</t>
  </si>
  <si>
    <t>08758476740 EDITH JOHANIS LEVETTE GALEZO</t>
  </si>
  <si>
    <t>1903516150</t>
  </si>
  <si>
    <t>HDJD27461</t>
  </si>
  <si>
    <t>08001174088 OSCAR DANIEL TATIS BARRIOS</t>
  </si>
  <si>
    <t>1903516155</t>
  </si>
  <si>
    <t>HDJD27468</t>
  </si>
  <si>
    <t>08433024722 MINERVA ROSA MERCADO MORENO</t>
  </si>
  <si>
    <t>1903516163</t>
  </si>
  <si>
    <t>HDJD27469</t>
  </si>
  <si>
    <t>08758537366 DIVIA VANEZA ALVAREZ TRESPALACIOS</t>
  </si>
  <si>
    <t>1903516170</t>
  </si>
  <si>
    <t>HDJD27472</t>
  </si>
  <si>
    <t>08001083039 ALAIN CESAR ARIZA RODRIGUEZ</t>
  </si>
  <si>
    <t>1903516173</t>
  </si>
  <si>
    <t>HDJD27486</t>
  </si>
  <si>
    <t>08758514956 ERMIDES RAFAEL ROMERO GUERRA</t>
  </si>
  <si>
    <t>1903516178</t>
  </si>
  <si>
    <t>HDJD27569</t>
  </si>
  <si>
    <t>1903516195</t>
  </si>
  <si>
    <t>HDJD27590</t>
  </si>
  <si>
    <t>08758528043 ANA BETANIA PUELLO GUTIERREZ</t>
  </si>
  <si>
    <t>1903516202</t>
  </si>
  <si>
    <t>HDJD27599</t>
  </si>
  <si>
    <t>13222347145 MARIA ISABEL BELEÑO GOMEZ</t>
  </si>
  <si>
    <t>1903516217</t>
  </si>
  <si>
    <t>HDJD27627</t>
  </si>
  <si>
    <t>08758472511 VALERIE MICHELL MEDINA CARDENAS</t>
  </si>
  <si>
    <t>1903516233</t>
  </si>
  <si>
    <t>HDJD27656</t>
  </si>
  <si>
    <t>08758508011 GABRIEL IVAN GARIZABALO ARROYO</t>
  </si>
  <si>
    <t>1903516240</t>
  </si>
  <si>
    <t>HDJD27672</t>
  </si>
  <si>
    <t>08758439517 ALMA ROSARIO GONGORA BARRIO</t>
  </si>
  <si>
    <t>1903516248</t>
  </si>
  <si>
    <t>HDJD27702</t>
  </si>
  <si>
    <t>08758481488 LUISA TATIANA OSORIO RODRIGUEZ</t>
  </si>
  <si>
    <t>1903516255</t>
  </si>
  <si>
    <t>HDJD27710</t>
  </si>
  <si>
    <t>1903516260</t>
  </si>
  <si>
    <t>HDJD27740</t>
  </si>
  <si>
    <t>1903516266</t>
  </si>
  <si>
    <t>HDJD27748</t>
  </si>
  <si>
    <t>08433304960 KATTY ZARAY AREVALO SARMIENTO</t>
  </si>
  <si>
    <t>1903516289</t>
  </si>
  <si>
    <t>HDJD27754</t>
  </si>
  <si>
    <t>08001043569 FIDALGO ANTONIO MERCADO GARAVITO</t>
  </si>
  <si>
    <t>1903516301</t>
  </si>
  <si>
    <t>HDJD27773</t>
  </si>
  <si>
    <t>08560493729 ELIAB DAVID BARRAZA AREVALO</t>
  </si>
  <si>
    <t>1903516317</t>
  </si>
  <si>
    <t>HDJD27780</t>
  </si>
  <si>
    <t>08433553086 LUZ MARINA CABARCAS PASTORIZO</t>
  </si>
  <si>
    <t>1903516320</t>
  </si>
  <si>
    <t>HDJD27784</t>
  </si>
  <si>
    <t>08758555650 MARIANO JUNIOR REALES TAPIAS</t>
  </si>
  <si>
    <t>1903516325</t>
  </si>
  <si>
    <t>HDJD27787</t>
  </si>
  <si>
    <t>08758569016 DILAN DAVID BARROS ACUÑA</t>
  </si>
  <si>
    <t>1903516332</t>
  </si>
  <si>
    <t>HDJD27796</t>
  </si>
  <si>
    <t>08001455760 LUISA FERNANDA BARRAGAN OROZCO</t>
  </si>
  <si>
    <t>1903516340</t>
  </si>
  <si>
    <t>HDJD27799</t>
  </si>
  <si>
    <t>08758541768 SANTIAGO JOSE CASTILLO MALDONADO</t>
  </si>
  <si>
    <t>1903516348</t>
  </si>
  <si>
    <t>HDJD27810</t>
  </si>
  <si>
    <t>08758501286 LEYSER ALFREDO VILLA CAÑADAS</t>
  </si>
  <si>
    <t>1903516404</t>
  </si>
  <si>
    <t>HDJD27845</t>
  </si>
  <si>
    <t>08758566422 YENIFER ANDREINA RICO GUTIERREZ</t>
  </si>
  <si>
    <t>1903516414</t>
  </si>
  <si>
    <t>HDJD27849</t>
  </si>
  <si>
    <t>08758461318 JUANA ANDREA SANDOVAL MERCADO</t>
  </si>
  <si>
    <t>1903516418</t>
  </si>
  <si>
    <t>HDJD27851</t>
  </si>
  <si>
    <t>08001454867 MAYRA ALEJANDRA POLO RODELO</t>
  </si>
  <si>
    <t>1903516428</t>
  </si>
  <si>
    <t>HDJD27852</t>
  </si>
  <si>
    <t>08758112445 JUAN ELIAS PARODI BLANCO</t>
  </si>
  <si>
    <t>1903516434</t>
  </si>
  <si>
    <t>HDJD27853</t>
  </si>
  <si>
    <t>08433024106 CIELO RUTH DE LA HOZ GONZALEZ</t>
  </si>
  <si>
    <t>1903516438</t>
  </si>
  <si>
    <t>HDJD27854</t>
  </si>
  <si>
    <t>08137278200 MARY LUCIA PAEZ VALENCIA</t>
  </si>
  <si>
    <t>1903516442</t>
  </si>
  <si>
    <t>HDJD27856</t>
  </si>
  <si>
    <t>08758564435 FREDDIS JUNICE CAMPO GUERRERO</t>
  </si>
  <si>
    <t>1903516446</t>
  </si>
  <si>
    <t>HDJD27857</t>
  </si>
  <si>
    <t>08758507381 DARNELLYS DEL CARMEN RONCALLO CONTRERA</t>
  </si>
  <si>
    <t>1903516450</t>
  </si>
  <si>
    <t>HDJD27858</t>
  </si>
  <si>
    <t>08758505575 ZAIRO EDUARDO HERNANDEZ VARGAS</t>
  </si>
  <si>
    <t>1903516453</t>
  </si>
  <si>
    <t>HDJD27859</t>
  </si>
  <si>
    <t>47288223351 LIDA ROSA ACOSTA BUITRAGO</t>
  </si>
  <si>
    <t>1903516456</t>
  </si>
  <si>
    <t>HDJD27861</t>
  </si>
  <si>
    <t>08758550209 SHADAY  LOPEZ ARIZA</t>
  </si>
  <si>
    <t>1903516459</t>
  </si>
  <si>
    <t>HDJD27862</t>
  </si>
  <si>
    <t>08433551085 FABIAN ANDRES BORRERO MARTINEZ</t>
  </si>
  <si>
    <t>1903516462</t>
  </si>
  <si>
    <t>HDJD27863</t>
  </si>
  <si>
    <t>1903516466</t>
  </si>
  <si>
    <t>HDJD27864</t>
  </si>
  <si>
    <t>08001349572 JORGE ELIECER GARCIA SANCHEZ</t>
  </si>
  <si>
    <t>1903516469</t>
  </si>
  <si>
    <t>HDJD27865</t>
  </si>
  <si>
    <t>08758548623 MARIA NICOLASA DIAZ CESPEDES</t>
  </si>
  <si>
    <t>1903516473</t>
  </si>
  <si>
    <t>HDJD27866</t>
  </si>
  <si>
    <t>08758486189 JOHANDRIS PAOLA PADILLA CERA</t>
  </si>
  <si>
    <t>1903516478</t>
  </si>
  <si>
    <t>HDJD27867</t>
  </si>
  <si>
    <t>08758524536 ARYSMERIS  PEREZ GIL</t>
  </si>
  <si>
    <t>1903516484</t>
  </si>
  <si>
    <t>HDJD27870</t>
  </si>
  <si>
    <t>08758560078 YARILIS  CHACON MORA</t>
  </si>
  <si>
    <t>1903516491</t>
  </si>
  <si>
    <t>HDJD27873</t>
  </si>
  <si>
    <t>08758453854 FARIDES  MIRANDA CARO</t>
  </si>
  <si>
    <t>1903516494</t>
  </si>
  <si>
    <t>HDJD27875</t>
  </si>
  <si>
    <t>08758054312 LUIS PETER PEREZ PACHECO</t>
  </si>
  <si>
    <t>1903517075</t>
  </si>
  <si>
    <t>HDJD27878</t>
  </si>
  <si>
    <t>08758553862 JULIA ROSA BELEÑO MACHUCA</t>
  </si>
  <si>
    <t>1903517092</t>
  </si>
  <si>
    <t>HDJD27881</t>
  </si>
  <si>
    <t>08758435333 GILBERTO  ACEVEDO ROJAS</t>
  </si>
  <si>
    <t>1903517101</t>
  </si>
  <si>
    <t>HDJD27882</t>
  </si>
  <si>
    <t>08758569495 CARMEN DEL ROSARIO JIMENEZ MARTINEZ</t>
  </si>
  <si>
    <t>1903517107</t>
  </si>
  <si>
    <t>HDJD27883</t>
  </si>
  <si>
    <t>08758535839 BEATRIZ OCIRIS SOLIZ RUIZ</t>
  </si>
  <si>
    <t>1903517112</t>
  </si>
  <si>
    <t>HDJD27901</t>
  </si>
  <si>
    <t>08758540588 LUIS EDUARDO PEREZ PETRO</t>
  </si>
  <si>
    <t>1903517116</t>
  </si>
  <si>
    <t>HDJD28017</t>
  </si>
  <si>
    <t>08758564394 GLADYS ROCIO RUIZ POLO</t>
  </si>
  <si>
    <t>1903517120</t>
  </si>
  <si>
    <t>HDJD28018</t>
  </si>
  <si>
    <t>08758543763 CAMILA SOFIA LOPEZ BAQUERO</t>
  </si>
  <si>
    <t>1903517125</t>
  </si>
  <si>
    <t>HDJD28055</t>
  </si>
  <si>
    <t>08758509454 ELKIN SAMUEL HERNANDEZ FREYLE</t>
  </si>
  <si>
    <t>1903517133</t>
  </si>
  <si>
    <t>HDJD28088</t>
  </si>
  <si>
    <t>08758545261 DAVIER ALFONSO MERIÑO MERIÑO</t>
  </si>
  <si>
    <t>1903517138</t>
  </si>
  <si>
    <t>HDJD28090</t>
  </si>
  <si>
    <t>08758542690 JOYMAR ANTONIO ALTAMAR GUTIERREZ</t>
  </si>
  <si>
    <t>1903517145</t>
  </si>
  <si>
    <t>HDJD28095</t>
  </si>
  <si>
    <t>08433334296 NORLEIDYS SUSANA GUZMAN VARELA</t>
  </si>
  <si>
    <t>1903517152</t>
  </si>
  <si>
    <t>HDJD28096</t>
  </si>
  <si>
    <t>08758505072 ANDREINA  CASTRO TORRES</t>
  </si>
  <si>
    <t>1903517156</t>
  </si>
  <si>
    <t>HDJD28105</t>
  </si>
  <si>
    <t>08758554176 ANDREA PAOLA ALVINO VEGA</t>
  </si>
  <si>
    <t>1903517162</t>
  </si>
  <si>
    <t>HDJD28107</t>
  </si>
  <si>
    <t>08758448409 LEIDY KATHERINE GOMEZ CEPEDA</t>
  </si>
  <si>
    <t>1903517169</t>
  </si>
  <si>
    <t>HDJD28110</t>
  </si>
  <si>
    <t>1903517202</t>
  </si>
  <si>
    <t>HDJD28142</t>
  </si>
  <si>
    <t>08758553584 DORIS DEL SOCORRO MONTERO NUÑEZ</t>
  </si>
  <si>
    <t>1903517210</t>
  </si>
  <si>
    <t>HDJD28161</t>
  </si>
  <si>
    <t>08758527804 OMIR WADITH VILLA ALEGRIA</t>
  </si>
  <si>
    <t>1903517233</t>
  </si>
  <si>
    <t>HDJD28181</t>
  </si>
  <si>
    <t>1903517244</t>
  </si>
  <si>
    <t>HDJD28184</t>
  </si>
  <si>
    <t>08758565826 CARLOS ARTURO TORRES PLATA</t>
  </si>
  <si>
    <t>1903517260</t>
  </si>
  <si>
    <t>HDJD28192</t>
  </si>
  <si>
    <t>08758514671 EMILIO ALBERTO MARTINEZ GUTIERREZ</t>
  </si>
  <si>
    <t>1903517280</t>
  </si>
  <si>
    <t>HDJD28203</t>
  </si>
  <si>
    <t>08758478714 VALENTINA  CABALLERO GUZMAN</t>
  </si>
  <si>
    <t>1903517290</t>
  </si>
  <si>
    <t>HDJD28211</t>
  </si>
  <si>
    <t>08758566427 DANIEL JOSE ROMERO DE AVILA</t>
  </si>
  <si>
    <t>1903517296</t>
  </si>
  <si>
    <t>HDJD28214</t>
  </si>
  <si>
    <t>08758562718 JUAN CARLOS ORDOÑEZ MEZA</t>
  </si>
  <si>
    <t>1903517310</t>
  </si>
  <si>
    <t>HDJD28227</t>
  </si>
  <si>
    <t>08758449685 ISAMARELEN  VEGA RIVERO</t>
  </si>
  <si>
    <t>1903517320</t>
  </si>
  <si>
    <t>HDJD28229</t>
  </si>
  <si>
    <t>08758511586 MARIBEL  GONZALEZ PÈÑA</t>
  </si>
  <si>
    <t>1903517326</t>
  </si>
  <si>
    <t>HDJD28234</t>
  </si>
  <si>
    <t>08758439163 JATNELI  MARCHENA CABRERA</t>
  </si>
  <si>
    <t>1903517334</t>
  </si>
  <si>
    <t>HDJD28241</t>
  </si>
  <si>
    <t>08758461097 YOLANDA  PEREZ CANTILLO</t>
  </si>
  <si>
    <t>1903517345</t>
  </si>
  <si>
    <t>HDJD28246</t>
  </si>
  <si>
    <t>08758454291 JUAN JOSE MESINO MONTENEGRO</t>
  </si>
  <si>
    <t>1903517351</t>
  </si>
  <si>
    <t>HDJD28252</t>
  </si>
  <si>
    <t>08758553265 ELOISA BELEN BARRIOS CANTILLO</t>
  </si>
  <si>
    <t>1903517356</t>
  </si>
  <si>
    <t>HDJD28255</t>
  </si>
  <si>
    <t>08433568604 VALERY VANESA MEDINA PATIÑO</t>
  </si>
  <si>
    <t>1903517385</t>
  </si>
  <si>
    <t>HDJD28256</t>
  </si>
  <si>
    <t>08758466029 BLEYMER ANDRES HERNANDEZ ESCORCIA</t>
  </si>
  <si>
    <t>1903517390</t>
  </si>
  <si>
    <t>HDJD28264</t>
  </si>
  <si>
    <t>08001421402 LISETH VANESSA ALBINO BARRAZA</t>
  </si>
  <si>
    <t>1903517398</t>
  </si>
  <si>
    <t>HDJD28284</t>
  </si>
  <si>
    <t>08758450328 LUIS CARLOS CUNHA MUÑOZ</t>
  </si>
  <si>
    <t>1903517403</t>
  </si>
  <si>
    <t>HDJD28296</t>
  </si>
  <si>
    <t>08433325229 MARIA DEL CARMEN PACHECO MONTENEGRO</t>
  </si>
  <si>
    <t>1903517417</t>
  </si>
  <si>
    <t>HDJD28321</t>
  </si>
  <si>
    <t>08758567223 TERESA DE JESUS SEVERICHE SUAREZ</t>
  </si>
  <si>
    <t>1903517425</t>
  </si>
  <si>
    <t>HDJD28325</t>
  </si>
  <si>
    <t>08758563898 BELKIN FABIAN VILLARREAL RUEDA</t>
  </si>
  <si>
    <t>1903517429</t>
  </si>
  <si>
    <t>HDJD28328</t>
  </si>
  <si>
    <t>08433458787 ONASIS ENRIQUE DE LA HOZ PACHECO</t>
  </si>
  <si>
    <t>1903517433</t>
  </si>
  <si>
    <t>HDJD28331</t>
  </si>
  <si>
    <t>08758563631 CAROLIN STEFANNY PRIETO ALVAREZ</t>
  </si>
  <si>
    <t>1903517448</t>
  </si>
  <si>
    <t>HDJD28340</t>
  </si>
  <si>
    <t>08758122113 CHARLES JOSE SANTANA PEREZ</t>
  </si>
  <si>
    <t>1903517455</t>
  </si>
  <si>
    <t>HDJD28350</t>
  </si>
  <si>
    <t>08758566405 LUIS MIGUEL MEJIA MORENO</t>
  </si>
  <si>
    <t>1903517464</t>
  </si>
  <si>
    <t>HDJD28359</t>
  </si>
  <si>
    <t>08758498312 NANCY DE JESUS RUIZ VARGAS</t>
  </si>
  <si>
    <t>1903517520</t>
  </si>
  <si>
    <t>HDJD28370</t>
  </si>
  <si>
    <t>08758546492 KELLIS YOJANA PALENCIA REYES</t>
  </si>
  <si>
    <t>1903517540</t>
  </si>
  <si>
    <t>HDJD28386</t>
  </si>
  <si>
    <t>08685277226 ANTONIANA ISABEL PEREZ PADILLA</t>
  </si>
  <si>
    <t>1903517548</t>
  </si>
  <si>
    <t>HDJD28397</t>
  </si>
  <si>
    <t>08758494528 SHIRLYS PATRICIA MANJARRES RODRIGUEZ</t>
  </si>
  <si>
    <t>1903517558</t>
  </si>
  <si>
    <t>HDJD28401</t>
  </si>
  <si>
    <t>08758489616 JORGE ARMANDO POLO ESCORCIA</t>
  </si>
  <si>
    <t>1903517565</t>
  </si>
  <si>
    <t>HDJD28408</t>
  </si>
  <si>
    <t>08758524801 ALBA JANETH LANDERO MORALES</t>
  </si>
  <si>
    <t>1903517577</t>
  </si>
  <si>
    <t>HDJD28412</t>
  </si>
  <si>
    <t>08758477029 MANUEL JOSE CADENA FONTALVO</t>
  </si>
  <si>
    <t>1903517588</t>
  </si>
  <si>
    <t>HDJD28422</t>
  </si>
  <si>
    <t>08433556106 WENDY JOHANA GALEANO ROJAS</t>
  </si>
  <si>
    <t>1903517597</t>
  </si>
  <si>
    <t>HDJD28453</t>
  </si>
  <si>
    <t>08433273444 CESAR ENRIQUE YEPES MARIN</t>
  </si>
  <si>
    <t>1903517613</t>
  </si>
  <si>
    <t>HDJD28467</t>
  </si>
  <si>
    <t>08758549027 KEVIN DAVID OSORIO SARMIENTO</t>
  </si>
  <si>
    <t>1903517623</t>
  </si>
  <si>
    <t>HDJD28484</t>
  </si>
  <si>
    <t>08758031988 AURA PATRICIA LOZANO MANOTA</t>
  </si>
  <si>
    <t>1903517630</t>
  </si>
  <si>
    <t>HDJD28487</t>
  </si>
  <si>
    <t>1903517656</t>
  </si>
  <si>
    <t>HDJD28501</t>
  </si>
  <si>
    <t>08433180129 MARIANELLA  ARAUJO PACHECO</t>
  </si>
  <si>
    <t>1903517666</t>
  </si>
  <si>
    <t>HDJD28522</t>
  </si>
  <si>
    <t>08758448766 BEYDIS ANDREA DE AVILA DOMINGUEZ</t>
  </si>
  <si>
    <t>1903517676</t>
  </si>
  <si>
    <t>HDJD28523</t>
  </si>
  <si>
    <t>08758524251 ISABEL CRISTINA BANQUEZ TORRES</t>
  </si>
  <si>
    <t>1903517683</t>
  </si>
  <si>
    <t>HDJD28526</t>
  </si>
  <si>
    <t>08758549045 THIAGO DE JESUS NIEBLES TROMP</t>
  </si>
  <si>
    <t>1903517708</t>
  </si>
  <si>
    <t>HDJD28533</t>
  </si>
  <si>
    <t>08758505095 ANA MARIA RODRIGUEZ FRITZ</t>
  </si>
  <si>
    <t>1903517716</t>
  </si>
  <si>
    <t>HDJD28543</t>
  </si>
  <si>
    <t>08758547446 SILVANA MILENA FABREGAS DIAZ</t>
  </si>
  <si>
    <t>1903517722</t>
  </si>
  <si>
    <t>HDJD28547</t>
  </si>
  <si>
    <t>08758476129 JESUS DE FRANCISCO ARIAS ARIAS</t>
  </si>
  <si>
    <t>1903517732</t>
  </si>
  <si>
    <t>HDJD28557</t>
  </si>
  <si>
    <t>08758570125 DENIS ESTER LEIVA OCAMPO</t>
  </si>
  <si>
    <t>1903517737</t>
  </si>
  <si>
    <t>HDJD28579</t>
  </si>
  <si>
    <t>08758476486 RAFAEL ENRIQUE MARTINEZ CASTRO</t>
  </si>
  <si>
    <t>1903517746</t>
  </si>
  <si>
    <t>HDJD28581</t>
  </si>
  <si>
    <t>08758547185 OLGA PATRICIA CASTRO MONTERROSA</t>
  </si>
  <si>
    <t>1903517753</t>
  </si>
  <si>
    <t>HDJD28582</t>
  </si>
  <si>
    <t>08758559957 THOREK SOUHAIL ACHKAR MANSOUR</t>
  </si>
  <si>
    <t>1903517758</t>
  </si>
  <si>
    <t>HDJD28586</t>
  </si>
  <si>
    <t>08758546694 ANGELY KATHERINE ROLONG BENAVIDES</t>
  </si>
  <si>
    <t>1903517763</t>
  </si>
  <si>
    <t>HDJD28589</t>
  </si>
  <si>
    <t>08758463623 AURA MARIA CANTILLO VILLAREAL</t>
  </si>
  <si>
    <t>1903517768</t>
  </si>
  <si>
    <t>HDJD28594</t>
  </si>
  <si>
    <t>08758569018 LESLY JOHANA BUENDIA CASTRO</t>
  </si>
  <si>
    <t>1903517773</t>
  </si>
  <si>
    <t>HDJD28596</t>
  </si>
  <si>
    <t>08758492340 DOREIDE  MERCADO CELIN</t>
  </si>
  <si>
    <t>1903517782</t>
  </si>
  <si>
    <t>HDJD28602</t>
  </si>
  <si>
    <t>08758569176 EMMANUEL ANDRES DONADO GONZALEZ</t>
  </si>
  <si>
    <t>1903517788</t>
  </si>
  <si>
    <t>HDJD28610</t>
  </si>
  <si>
    <t>08433333685 JAVITH ANTONIO FERNANDEZ GUERRERO</t>
  </si>
  <si>
    <t>1903517792</t>
  </si>
  <si>
    <t>HDJD28612</t>
  </si>
  <si>
    <t>1903517796</t>
  </si>
  <si>
    <t>HDJD28617</t>
  </si>
  <si>
    <t>08758541955 MELISSA  ORDOÑEZ ORDOÑEZ</t>
  </si>
  <si>
    <t>1903517801</t>
  </si>
  <si>
    <t>HDJD28618</t>
  </si>
  <si>
    <t>08758507358 ELIANA PATRICIA LARA BARONA</t>
  </si>
  <si>
    <t>1903517807</t>
  </si>
  <si>
    <t>HDJD28619</t>
  </si>
  <si>
    <t>08560492754 SHARIK SAMARA CARRANZA LARA</t>
  </si>
  <si>
    <t>1903517822</t>
  </si>
  <si>
    <t>HDJD28626</t>
  </si>
  <si>
    <t>08758548102 DAYANA CHIQUINQUIRA VARGAS CARDOZO</t>
  </si>
  <si>
    <t>1903517829</t>
  </si>
  <si>
    <t>HDJD28634</t>
  </si>
  <si>
    <t>08758493928 EILEEN PAOLA ARREOLA ZAMBRANO</t>
  </si>
  <si>
    <t>1903517839</t>
  </si>
  <si>
    <t>HDJD28647</t>
  </si>
  <si>
    <t>1903517847</t>
  </si>
  <si>
    <t>HDJD28649</t>
  </si>
  <si>
    <t>08433327509 JAIME BRUM JIMENEZ ROLON</t>
  </si>
  <si>
    <t>1903517855</t>
  </si>
  <si>
    <t>HDJD28658</t>
  </si>
  <si>
    <t>1903517868</t>
  </si>
  <si>
    <t>HDJD28663</t>
  </si>
  <si>
    <t>08758546647 XAVID ANDRES MONTERO SOLANO</t>
  </si>
  <si>
    <t>1903517876</t>
  </si>
  <si>
    <t>HDJD28665</t>
  </si>
  <si>
    <t>08758526622 AXEL MIGUEL VALENCIA GARIZABALO</t>
  </si>
  <si>
    <t>1903517880</t>
  </si>
  <si>
    <t>HDJD28669</t>
  </si>
  <si>
    <t>08758526623 MIGUEL ALFONSO VALENCIA GARIZABALO</t>
  </si>
  <si>
    <t>1903517885</t>
  </si>
  <si>
    <t>HDJD28682</t>
  </si>
  <si>
    <t>08758555617 MARIA ANGELICA TROMP VARGAS</t>
  </si>
  <si>
    <t>1903517913</t>
  </si>
  <si>
    <t>HDJD28691</t>
  </si>
  <si>
    <t>08372535159 ANDREA YANINA HERNANDEZ RUIZ</t>
  </si>
  <si>
    <t>1903517921</t>
  </si>
  <si>
    <t>HDJD28706</t>
  </si>
  <si>
    <t>08758568933 VALERY SOFIA DOMINGUEZ VIDES</t>
  </si>
  <si>
    <t>1903517933</t>
  </si>
  <si>
    <t>HDJD28713</t>
  </si>
  <si>
    <t>08758449013 JHON  TORRES BARRIOS</t>
  </si>
  <si>
    <t>1903517945</t>
  </si>
  <si>
    <t>HDJD28726</t>
  </si>
  <si>
    <t>08758500848 CALEB JOSUE MENDOZA CUENTAS</t>
  </si>
  <si>
    <t>1903517952</t>
  </si>
  <si>
    <t>HDJD28728</t>
  </si>
  <si>
    <t>1903517958</t>
  </si>
  <si>
    <t>HDJD28733</t>
  </si>
  <si>
    <t>20001896846 ISAAC ALEJANDRO FUNEZ CARMONA</t>
  </si>
  <si>
    <t>1903517965</t>
  </si>
  <si>
    <t>HDJD28737</t>
  </si>
  <si>
    <t>08758566402 RAYMOND ANDRES BARCELO OROZCO</t>
  </si>
  <si>
    <t>1903517971</t>
  </si>
  <si>
    <t>HDJD28743</t>
  </si>
  <si>
    <t>08758563018 KAROLAY ESTHER DELVECCHIO VILLA</t>
  </si>
  <si>
    <t>1903517979</t>
  </si>
  <si>
    <t>HDJD28760</t>
  </si>
  <si>
    <t>08758565410 KAREN DIANNE PEROZO REYES</t>
  </si>
  <si>
    <t>1903517986</t>
  </si>
  <si>
    <t>HDJD28769</t>
  </si>
  <si>
    <t>1903517992</t>
  </si>
  <si>
    <t>HDJD28773</t>
  </si>
  <si>
    <t>08001113272 RUBY ALEXIS GARCIA</t>
  </si>
  <si>
    <t>1903518001</t>
  </si>
  <si>
    <t>HDJD28776</t>
  </si>
  <si>
    <t>08758489670 CRISTOPBAL MANUEL HERNANDEZ BELEÑO</t>
  </si>
  <si>
    <t>1903518004</t>
  </si>
  <si>
    <t>HDJD28777</t>
  </si>
  <si>
    <t>1903518011</t>
  </si>
  <si>
    <t>HDJD28778</t>
  </si>
  <si>
    <t>08758568365 INGRID ESTHER BARROS PACHECO</t>
  </si>
  <si>
    <t>1903518017</t>
  </si>
  <si>
    <t>HDJD28785</t>
  </si>
  <si>
    <t>08758559356 ANA ELENA CASTRO SAENZ</t>
  </si>
  <si>
    <t>1903518023</t>
  </si>
  <si>
    <t>HDJD28789</t>
  </si>
  <si>
    <t>08758433352 NORELIS NAILI ALEGRIA HERNANDEZ</t>
  </si>
  <si>
    <t>1903518032</t>
  </si>
  <si>
    <t>HDJD28805</t>
  </si>
  <si>
    <t>08758559708 HELEN LUCCIANA ANAYA DIAZ</t>
  </si>
  <si>
    <t>1903518040</t>
  </si>
  <si>
    <t>HDJD28807</t>
  </si>
  <si>
    <t>08758562168 HENRY FRANCISCO TELLEZ JIMENEZ</t>
  </si>
  <si>
    <t>1903518063</t>
  </si>
  <si>
    <t>HDJD28831</t>
  </si>
  <si>
    <t>08758478053 CESAR AUGUSTO ORELLANO ROSALES</t>
  </si>
  <si>
    <t>1903518068</t>
  </si>
  <si>
    <t>HDJD28836</t>
  </si>
  <si>
    <t>08758477034 DILSA LEONOR PADILLA HERRERA</t>
  </si>
  <si>
    <t>1903518075</t>
  </si>
  <si>
    <t>HDJD28842</t>
  </si>
  <si>
    <t>08758514964 DINAIDA  TAPIA CASTAÑO</t>
  </si>
  <si>
    <t>1903518082</t>
  </si>
  <si>
    <t>HDJD28868</t>
  </si>
  <si>
    <t>08758508470 ALEXANDER ANTONIO GONZALEZ VALENCIA</t>
  </si>
  <si>
    <t>1903518093</t>
  </si>
  <si>
    <t>HDJD28889</t>
  </si>
  <si>
    <t>08758471659 DAIRO LUIS DE LA PEÑA GONZALEZ</t>
  </si>
  <si>
    <t>1903518102</t>
  </si>
  <si>
    <t>HDJD28897</t>
  </si>
  <si>
    <t>08758526609 YADIRA DEL CARMEN GAMARRA ARRIETA</t>
  </si>
  <si>
    <t>1903518109</t>
  </si>
  <si>
    <t>HDJD28898</t>
  </si>
  <si>
    <t>08436435643 WILDER JAVIER DE AVILA DE MOYA</t>
  </si>
  <si>
    <t>1903518117</t>
  </si>
  <si>
    <t>HDJD28913</t>
  </si>
  <si>
    <t>08758530206 SEBASTIAN STEVEN SEQUEDA DONADO</t>
  </si>
  <si>
    <t>1903518125</t>
  </si>
  <si>
    <t>HDJD28921</t>
  </si>
  <si>
    <t>abono-08758520109 BELIA ROSA BARRIOS MERIÑO</t>
  </si>
  <si>
    <t>1903527570</t>
  </si>
  <si>
    <t>HDJD27797</t>
  </si>
  <si>
    <t>9051111553</t>
  </si>
  <si>
    <t>13430299616 JUBRINIS  GAMARRA LOZANO</t>
  </si>
  <si>
    <t>1903587624</t>
  </si>
  <si>
    <t>HDJD29724</t>
  </si>
  <si>
    <t>10041226095</t>
  </si>
  <si>
    <t>47541165770 PLACIDO MANUEL BOLAÑO SANTANA</t>
  </si>
  <si>
    <t>1903587666</t>
  </si>
  <si>
    <t>HDJD29904</t>
  </si>
  <si>
    <t>4720500172010 NELSA MARIA BARRIOS DE OROZCO</t>
  </si>
  <si>
    <t>1903587757</t>
  </si>
  <si>
    <t>HDJD30198</t>
  </si>
  <si>
    <t>47745410228 MARYURIS MARIA DE LA CRUZ DE LA HOZ</t>
  </si>
  <si>
    <t>1903587975</t>
  </si>
  <si>
    <t>HDJD30605</t>
  </si>
  <si>
    <t>47720353053 MARYURIS YULIETH FLOREZ PATERNINA</t>
  </si>
  <si>
    <t>1903588056</t>
  </si>
  <si>
    <t>HDJD30666</t>
  </si>
  <si>
    <t>47745153893 AMADO ENRIQUE GARIZABALO PAREJO</t>
  </si>
  <si>
    <t>1903588090</t>
  </si>
  <si>
    <t>HDJD30701</t>
  </si>
  <si>
    <t>68001094157 ARLES DE JESUS NARANJO BETANCOURT</t>
  </si>
  <si>
    <t>1903588151</t>
  </si>
  <si>
    <t>HDJD30849</t>
  </si>
  <si>
    <t>08758454530 JESUS MANUEL CASTRO RODRIGUEZ</t>
  </si>
  <si>
    <t>HDJD30016</t>
  </si>
  <si>
    <t>10041217916</t>
  </si>
  <si>
    <t>1903653617</t>
  </si>
  <si>
    <t>HDJD29141</t>
  </si>
  <si>
    <t>1903653740</t>
  </si>
  <si>
    <t>HDJD29759</t>
  </si>
  <si>
    <t>1903653785</t>
  </si>
  <si>
    <t>HDJD30292</t>
  </si>
  <si>
    <t>47541391460 GIRLEZA MARIA RUA SALGUEDO</t>
  </si>
  <si>
    <t>1903653791</t>
  </si>
  <si>
    <t>HDJD30382</t>
  </si>
  <si>
    <t>1903653793</t>
  </si>
  <si>
    <t>HDJD30439</t>
  </si>
  <si>
    <t>1903654037</t>
  </si>
  <si>
    <t>HDJD30725</t>
  </si>
  <si>
    <t>47161132053 DIANA ESTER SALAMANCA RODRIGUEZ</t>
  </si>
  <si>
    <t>1903771678</t>
  </si>
  <si>
    <t>HDJD30897</t>
  </si>
  <si>
    <t>11081453581</t>
  </si>
  <si>
    <t>68745000298 YEIRON SALAMANCA</t>
  </si>
  <si>
    <t>1903777283</t>
  </si>
  <si>
    <t>HDJD31102</t>
  </si>
  <si>
    <t>25754128655 LUISA OLIVERO</t>
  </si>
  <si>
    <t>1903783439</t>
  </si>
  <si>
    <t>HDJD31977</t>
  </si>
  <si>
    <t>47960403186 MODESTO ALTAMAR</t>
  </si>
  <si>
    <t>1903784064</t>
  </si>
  <si>
    <t>HDJD32094</t>
  </si>
  <si>
    <t>08758470363 DARWIN MERCADO</t>
  </si>
  <si>
    <t>1903784069</t>
  </si>
  <si>
    <t>HDJD32095</t>
  </si>
  <si>
    <t>08758567116 GLADYS CRUZ</t>
  </si>
  <si>
    <t>1903784177</t>
  </si>
  <si>
    <t>HDJD32096</t>
  </si>
  <si>
    <t>08758577327 WILFRIDO ACOSTA</t>
  </si>
  <si>
    <t>1903784185</t>
  </si>
  <si>
    <t>HDJD32097</t>
  </si>
  <si>
    <t>08758558670 GRICELDINA FLOREZ</t>
  </si>
  <si>
    <t>1903784191</t>
  </si>
  <si>
    <t>HDJD32105</t>
  </si>
  <si>
    <t>08758539338 FRANCISCO NIEBLES</t>
  </si>
  <si>
    <t>1903784206</t>
  </si>
  <si>
    <t>HDJD32139</t>
  </si>
  <si>
    <t>08560551323 YURAINIS MALDONADO</t>
  </si>
  <si>
    <t>1903784210</t>
  </si>
  <si>
    <t>HDJD32144</t>
  </si>
  <si>
    <t>4716103061004 CARMEN RAMOS</t>
  </si>
  <si>
    <t>1903784216</t>
  </si>
  <si>
    <t>HDJD32153</t>
  </si>
  <si>
    <t>08758576098 KEVIN CARO</t>
  </si>
  <si>
    <t>1903784222</t>
  </si>
  <si>
    <t>HDJD32162</t>
  </si>
  <si>
    <t>47205316196 YANETHJ GAMERO</t>
  </si>
  <si>
    <t>1903784238</t>
  </si>
  <si>
    <t>HDJD32166</t>
  </si>
  <si>
    <t>08758568895 ANDRES ROMERO</t>
  </si>
  <si>
    <t>1903784252</t>
  </si>
  <si>
    <t>HDJD32177</t>
  </si>
  <si>
    <t>1903784346</t>
  </si>
  <si>
    <t>HDJD32188</t>
  </si>
  <si>
    <t>08433023785 LUIS JIMENEZ</t>
  </si>
  <si>
    <t>1903784351</t>
  </si>
  <si>
    <t>HDJD32192</t>
  </si>
  <si>
    <t>08758507945 MARIO OROZCO</t>
  </si>
  <si>
    <t>1903784359</t>
  </si>
  <si>
    <t>HDJD32199</t>
  </si>
  <si>
    <t>13001169205 ANGIE BATISTA</t>
  </si>
  <si>
    <t>1903784368</t>
  </si>
  <si>
    <t>HDJD32202</t>
  </si>
  <si>
    <t>08758544417 JOSE MERCADO</t>
  </si>
  <si>
    <t>1903784375</t>
  </si>
  <si>
    <t>HDJD32205</t>
  </si>
  <si>
    <t>1903784382</t>
  </si>
  <si>
    <t>HDJD32206</t>
  </si>
  <si>
    <t>08758467038 CHRISTIAN DE LA PEÑA</t>
  </si>
  <si>
    <t>1903784416</t>
  </si>
  <si>
    <t>HDJD32207</t>
  </si>
  <si>
    <t>08758563101 INGRIS ACUÑA</t>
  </si>
  <si>
    <t>1903784424</t>
  </si>
  <si>
    <t>HDJD32212</t>
  </si>
  <si>
    <t>08758464096 JOSE HERNANDEZ</t>
  </si>
  <si>
    <t>1903784431</t>
  </si>
  <si>
    <t>HDJD32214</t>
  </si>
  <si>
    <t>08758471009 FABIAN ASCANIO</t>
  </si>
  <si>
    <t>1903784445</t>
  </si>
  <si>
    <t>HDJD32215</t>
  </si>
  <si>
    <t>08433390135 JESUS BARRIOS</t>
  </si>
  <si>
    <t>1903784463</t>
  </si>
  <si>
    <t>HDJD32216</t>
  </si>
  <si>
    <t>08758507264 YORFANIS MENCO</t>
  </si>
  <si>
    <t>1903784473</t>
  </si>
  <si>
    <t>HDJD32220</t>
  </si>
  <si>
    <t>4774500280601 JOHAN ESCOBAR</t>
  </si>
  <si>
    <t>1903784491</t>
  </si>
  <si>
    <t>HDJD32228</t>
  </si>
  <si>
    <t>1903784527</t>
  </si>
  <si>
    <t>HDJD32255</t>
  </si>
  <si>
    <t>47258193030 VALERIE OROZCO</t>
  </si>
  <si>
    <t>1903784599</t>
  </si>
  <si>
    <t>HDJD32274</t>
  </si>
  <si>
    <t>08758552676 VIVIANA JINETE</t>
  </si>
  <si>
    <t>1903784900</t>
  </si>
  <si>
    <t>HDJD32278</t>
  </si>
  <si>
    <t>08758575936 ABDIEL AZUAJE</t>
  </si>
  <si>
    <t>1903784908</t>
  </si>
  <si>
    <t>HDJD32279</t>
  </si>
  <si>
    <t>70418048102 GUILLERMO MARTINEZ</t>
  </si>
  <si>
    <t>1903784923</t>
  </si>
  <si>
    <t>HDJD32295</t>
  </si>
  <si>
    <t>08758559585 JHON TORRIJO</t>
  </si>
  <si>
    <t>1903784931</t>
  </si>
  <si>
    <t>HDJD32296</t>
  </si>
  <si>
    <t>1903784941</t>
  </si>
  <si>
    <t>HDJD32297</t>
  </si>
  <si>
    <t>08758566030 CAMILO ZAMORA</t>
  </si>
  <si>
    <t>1903784978</t>
  </si>
  <si>
    <t>HDJD32303</t>
  </si>
  <si>
    <t>08758435626 LUIS CASTELLAR</t>
  </si>
  <si>
    <t>1903784985</t>
  </si>
  <si>
    <t>HDJD32307</t>
  </si>
  <si>
    <t>08758543521 WILSON TRONCOSO</t>
  </si>
  <si>
    <t>1903784992</t>
  </si>
  <si>
    <t>HDJD32310</t>
  </si>
  <si>
    <t>1903785064</t>
  </si>
  <si>
    <t>HDJD32331</t>
  </si>
  <si>
    <t>1903785069</t>
  </si>
  <si>
    <t>HDJD32332</t>
  </si>
  <si>
    <t>08001390085 ANTONIA ALONSO</t>
  </si>
  <si>
    <t>1903785097</t>
  </si>
  <si>
    <t>HDJD32333</t>
  </si>
  <si>
    <t>08758437480 JOSE JIMENEZ</t>
  </si>
  <si>
    <t>1903785112</t>
  </si>
  <si>
    <t>HDJD32335</t>
  </si>
  <si>
    <t>08758477348 ANGEL GONZALEZ</t>
  </si>
  <si>
    <t>1903785119</t>
  </si>
  <si>
    <t>HDJD32344</t>
  </si>
  <si>
    <t>08758565735 ARNOLD PACHECO</t>
  </si>
  <si>
    <t>1903785155</t>
  </si>
  <si>
    <t>HDJD32381</t>
  </si>
  <si>
    <t>08758481812 THIAGO BERRIO</t>
  </si>
  <si>
    <t>1903785160</t>
  </si>
  <si>
    <t>HDJD32385</t>
  </si>
  <si>
    <t>08758555642 SAMIR DURAN</t>
  </si>
  <si>
    <t>1903785165</t>
  </si>
  <si>
    <t>HDJD32386</t>
  </si>
  <si>
    <t>08758549919 JUAN NIEBLES</t>
  </si>
  <si>
    <t>1903785172</t>
  </si>
  <si>
    <t>HDJD32388</t>
  </si>
  <si>
    <t>1903785217</t>
  </si>
  <si>
    <t>HDJD32390</t>
  </si>
  <si>
    <t>08758506588 SULEYDIS ESCOBAR</t>
  </si>
  <si>
    <t>1903785224</t>
  </si>
  <si>
    <t>HDJD32391</t>
  </si>
  <si>
    <t>08758566002 SARA LUGO</t>
  </si>
  <si>
    <t>1903785229</t>
  </si>
  <si>
    <t>HDJD32392</t>
  </si>
  <si>
    <t>08758510162 AMALY RIBON</t>
  </si>
  <si>
    <t>1903785235</t>
  </si>
  <si>
    <t>HDJD32403</t>
  </si>
  <si>
    <t>08433523359 CHARLES CAYCEDO</t>
  </si>
  <si>
    <t>1903785274</t>
  </si>
  <si>
    <t>HDJD32434</t>
  </si>
  <si>
    <t>08758544968 NEVER PICO</t>
  </si>
  <si>
    <t>1903785280</t>
  </si>
  <si>
    <t>HDJD32435</t>
  </si>
  <si>
    <t>08758543717 DELCY TOLEDO</t>
  </si>
  <si>
    <t>1903785287</t>
  </si>
  <si>
    <t>HDJD32441</t>
  </si>
  <si>
    <t>1903785332</t>
  </si>
  <si>
    <t>HDJD32444</t>
  </si>
  <si>
    <t>08758450488 DIDIER BORJA</t>
  </si>
  <si>
    <t>1903785385</t>
  </si>
  <si>
    <t>HDJD32450</t>
  </si>
  <si>
    <t>08758543077 JOSE ARRIETA</t>
  </si>
  <si>
    <t>1903785409</t>
  </si>
  <si>
    <t>HDJD32457</t>
  </si>
  <si>
    <t>1903785418</t>
  </si>
  <si>
    <t>HDJD32458</t>
  </si>
  <si>
    <t>47541277179 RONAL MARTINEZ</t>
  </si>
  <si>
    <t>1903785424</t>
  </si>
  <si>
    <t>HDJD32463</t>
  </si>
  <si>
    <t>08758493927 PAOLA ALVARADO</t>
  </si>
  <si>
    <t>1903785436</t>
  </si>
  <si>
    <t>HDJD32470</t>
  </si>
  <si>
    <t>08758547644 JONAISIS NIEBLES</t>
  </si>
  <si>
    <t>1903785442</t>
  </si>
  <si>
    <t>HDJD32477</t>
  </si>
  <si>
    <t>08758449589 DAIBELYS HERRERA</t>
  </si>
  <si>
    <t>1903785451</t>
  </si>
  <si>
    <t>HDJD32484</t>
  </si>
  <si>
    <t>1903785460</t>
  </si>
  <si>
    <t>HDJD32487</t>
  </si>
  <si>
    <t>08758515204 ELIZABETH DOMINGUEZ</t>
  </si>
  <si>
    <t>1903785475</t>
  </si>
  <si>
    <t>HDJD32489</t>
  </si>
  <si>
    <t>08433390768 ALFREDO PACHECO</t>
  </si>
  <si>
    <t>1903785484</t>
  </si>
  <si>
    <t>HDJD32490</t>
  </si>
  <si>
    <t>08001167845 SARA PEÑA</t>
  </si>
  <si>
    <t>1903785502</t>
  </si>
  <si>
    <t>HDJD32502</t>
  </si>
  <si>
    <t>08758151886 LENIS DE LAS SALAS</t>
  </si>
  <si>
    <t>1903785507</t>
  </si>
  <si>
    <t>HDJD32514</t>
  </si>
  <si>
    <t>08758558821 VIVIANA CERA</t>
  </si>
  <si>
    <t>1903785516</t>
  </si>
  <si>
    <t>HDJD31324</t>
  </si>
  <si>
    <t>08758568878 JUNIOR MEDINA</t>
  </si>
  <si>
    <t>1903785554</t>
  </si>
  <si>
    <t>HDJD31341</t>
  </si>
  <si>
    <t>08758560920 LUSKERLY POLO</t>
  </si>
  <si>
    <t>1903785572</t>
  </si>
  <si>
    <t>HDJD31356</t>
  </si>
  <si>
    <t>08758539156 KEYVIS BARRIOS</t>
  </si>
  <si>
    <t>1903785761</t>
  </si>
  <si>
    <t>HDJD31371</t>
  </si>
  <si>
    <t>08758508594 YULI MARIÑO</t>
  </si>
  <si>
    <t>1903785771</t>
  </si>
  <si>
    <t>HDJD31378</t>
  </si>
  <si>
    <t>08758573580 LAURA CASTILLO</t>
  </si>
  <si>
    <t>1903785792</t>
  </si>
  <si>
    <t>HDJD31441</t>
  </si>
  <si>
    <t>08758564907 JAIME NAVARRO</t>
  </si>
  <si>
    <t>1903785829</t>
  </si>
  <si>
    <t>HDJD31442</t>
  </si>
  <si>
    <t>08758480660 WILDER DEL VILLAR</t>
  </si>
  <si>
    <t>1903785844</t>
  </si>
  <si>
    <t>HDJD31452</t>
  </si>
  <si>
    <t>47205087605 MAYERLYS BARRIOS</t>
  </si>
  <si>
    <t>1903785852</t>
  </si>
  <si>
    <t>HDJD31457</t>
  </si>
  <si>
    <t>08758576108 CAMILA CARO</t>
  </si>
  <si>
    <t>1903785864</t>
  </si>
  <si>
    <t>HDJD31462</t>
  </si>
  <si>
    <t>08758508458 JAIRO MARMOL</t>
  </si>
  <si>
    <t>1903785886</t>
  </si>
  <si>
    <t>HDJD31467</t>
  </si>
  <si>
    <t>08758522798 NATALIA IBARRA</t>
  </si>
  <si>
    <t>1903785915</t>
  </si>
  <si>
    <t>HDJD31479</t>
  </si>
  <si>
    <t>08758538613 OLGA OROZCO</t>
  </si>
  <si>
    <t>1903785934</t>
  </si>
  <si>
    <t>HDJD31505</t>
  </si>
  <si>
    <t>08758557170 REINALDO MORENO</t>
  </si>
  <si>
    <t>1903785942</t>
  </si>
  <si>
    <t>HDJD31507</t>
  </si>
  <si>
    <t>08758574637 EUSEBIO GARCIA</t>
  </si>
  <si>
    <t>1903785948</t>
  </si>
  <si>
    <t>HDJD31510</t>
  </si>
  <si>
    <t>08758461318 JUANA SANDOVAL</t>
  </si>
  <si>
    <t>1903785976</t>
  </si>
  <si>
    <t>HDJD31522</t>
  </si>
  <si>
    <t>1903785990</t>
  </si>
  <si>
    <t>HDJD31526</t>
  </si>
  <si>
    <t>08758558543 ROSA MORA</t>
  </si>
  <si>
    <t>1903785999</t>
  </si>
  <si>
    <t>HDJD31527</t>
  </si>
  <si>
    <t>1903786004</t>
  </si>
  <si>
    <t>HDJD31544</t>
  </si>
  <si>
    <t>08758463562 DANYS GONZALEZ</t>
  </si>
  <si>
    <t>1903786009</t>
  </si>
  <si>
    <t>HDJD31545</t>
  </si>
  <si>
    <t>08758162827 LOANNE FERRER</t>
  </si>
  <si>
    <t>1903786018</t>
  </si>
  <si>
    <t>HDJD31549</t>
  </si>
  <si>
    <t>08758486294 GABRIELA ORDOÑEZ</t>
  </si>
  <si>
    <t>1903786026</t>
  </si>
  <si>
    <t>HDJD31563</t>
  </si>
  <si>
    <t>08758549122 DEIVIS RIVERA</t>
  </si>
  <si>
    <t>1903786032</t>
  </si>
  <si>
    <t>HDJD31609</t>
  </si>
  <si>
    <t>08758449775 ALONSO DONADO</t>
  </si>
  <si>
    <t>1903786048</t>
  </si>
  <si>
    <t>HDJD31636</t>
  </si>
  <si>
    <t>08433315390 YURANIS DOMINGUEZ</t>
  </si>
  <si>
    <t>1903786055</t>
  </si>
  <si>
    <t>HDJD31652</t>
  </si>
  <si>
    <t>08758572186 YENITZA TORRENEGRA</t>
  </si>
  <si>
    <t>1903786059</t>
  </si>
  <si>
    <t>HDJD31657</t>
  </si>
  <si>
    <t>08758538331 MARCELA REYES</t>
  </si>
  <si>
    <t>1903786070</t>
  </si>
  <si>
    <t>HDJD31660</t>
  </si>
  <si>
    <t>08001336632 VICTORIA QUIÑONES</t>
  </si>
  <si>
    <t>1903786078</t>
  </si>
  <si>
    <t>HDJD31662</t>
  </si>
  <si>
    <t>08758447635 MARIA BARCINILLA</t>
  </si>
  <si>
    <t>1903786088</t>
  </si>
  <si>
    <t>HDJD31664</t>
  </si>
  <si>
    <t>08758461247 WILSON ESCORCIA</t>
  </si>
  <si>
    <t>1903786099</t>
  </si>
  <si>
    <t>HDJD31677</t>
  </si>
  <si>
    <t>08758536819 HERNAN PADILLA</t>
  </si>
  <si>
    <t>1903786109</t>
  </si>
  <si>
    <t>HDJD31678</t>
  </si>
  <si>
    <t>08758464952 JESSICA NIETO</t>
  </si>
  <si>
    <t>1903786131</t>
  </si>
  <si>
    <t>HDJD31689</t>
  </si>
  <si>
    <t>08758449731 CLAUDIA ROMERO</t>
  </si>
  <si>
    <t>1903786143</t>
  </si>
  <si>
    <t>HDJD31690</t>
  </si>
  <si>
    <t>08001016738 YADIRA DULCE</t>
  </si>
  <si>
    <t>1903786152</t>
  </si>
  <si>
    <t>HDJD31694</t>
  </si>
  <si>
    <t>1903786160</t>
  </si>
  <si>
    <t>HDJD31699</t>
  </si>
  <si>
    <t>08758154575 FELIX BARCELO</t>
  </si>
  <si>
    <t>1903786168</t>
  </si>
  <si>
    <t>HDJD31703</t>
  </si>
  <si>
    <t>08758564915 JIMMY NAVARRO</t>
  </si>
  <si>
    <t>1903786180</t>
  </si>
  <si>
    <t>HDJD31709</t>
  </si>
  <si>
    <t>08758454300 MICHELL BASTO</t>
  </si>
  <si>
    <t>1903786186</t>
  </si>
  <si>
    <t>HDJD31712</t>
  </si>
  <si>
    <t>47001410630 JURGEN LOPEZ</t>
  </si>
  <si>
    <t>1903855067</t>
  </si>
  <si>
    <t>HDJD31601</t>
  </si>
  <si>
    <t>11081445988</t>
  </si>
  <si>
    <t>08758538399 RAFAEL ROMERO</t>
  </si>
  <si>
    <t>1903855126</t>
  </si>
  <si>
    <t>HDJD31574</t>
  </si>
  <si>
    <t>47555170012 PEDRO OROZCO</t>
  </si>
  <si>
    <t>1903855237</t>
  </si>
  <si>
    <t>HDJD30869</t>
  </si>
  <si>
    <t>08758497710 KENDY GONZALEZ</t>
  </si>
  <si>
    <t>1903855254</t>
  </si>
  <si>
    <t>HDJD30980</t>
  </si>
  <si>
    <t>08638535229 MIGUEL MENDOZA</t>
  </si>
  <si>
    <t>1903857297</t>
  </si>
  <si>
    <t>HDJD31127</t>
  </si>
  <si>
    <t>4716100681901 SANDY CARRILLO</t>
  </si>
  <si>
    <t>1903857331</t>
  </si>
  <si>
    <t>HDJD31137</t>
  </si>
  <si>
    <t>08758546745 LAURA TOVAR</t>
  </si>
  <si>
    <t>1903857342</t>
  </si>
  <si>
    <t>HDJD31142</t>
  </si>
  <si>
    <t>08758489360 DAYANA ROMERO</t>
  </si>
  <si>
    <t>1903857380</t>
  </si>
  <si>
    <t>HDJD31251</t>
  </si>
  <si>
    <t>08758533179 EDINSON GUTIERREZ</t>
  </si>
  <si>
    <t>1903857397</t>
  </si>
  <si>
    <t>HDJD31252</t>
  </si>
  <si>
    <t>08638417685 MARIANA AHUMADA</t>
  </si>
  <si>
    <t>1903857421</t>
  </si>
  <si>
    <t>HDJD31344</t>
  </si>
  <si>
    <t>08758471012 KATHERYN MARIN</t>
  </si>
  <si>
    <t>1903857429</t>
  </si>
  <si>
    <t>HDJD31385</t>
  </si>
  <si>
    <t>1903857441</t>
  </si>
  <si>
    <t>HDJD31390</t>
  </si>
  <si>
    <t>08758526746 YISETH SANDER</t>
  </si>
  <si>
    <t>1903857450</t>
  </si>
  <si>
    <t>HDJD31433</t>
  </si>
  <si>
    <t>08675521411 LISBETH DE LA HOZ</t>
  </si>
  <si>
    <t>1903857460</t>
  </si>
  <si>
    <t>HDJD31459</t>
  </si>
  <si>
    <t>08758485068 EUGENIA JACOME</t>
  </si>
  <si>
    <t>1903857466</t>
  </si>
  <si>
    <t>HDJD31498</t>
  </si>
  <si>
    <t>1903857558</t>
  </si>
  <si>
    <t>HDJD31733</t>
  </si>
  <si>
    <t>20001908710 YANETH VALDERRAMA</t>
  </si>
  <si>
    <t>1903857571</t>
  </si>
  <si>
    <t>HDJD31910</t>
  </si>
  <si>
    <t>47541178195 LILIANA OSORIO</t>
  </si>
  <si>
    <t>1903857757</t>
  </si>
  <si>
    <t>HDJD32479</t>
  </si>
  <si>
    <t>47258355887 JOHN AGAMEZ</t>
  </si>
  <si>
    <t>1903908710</t>
  </si>
  <si>
    <t>HDJD33720</t>
  </si>
  <si>
    <t>12061325669</t>
  </si>
  <si>
    <t>08758595016 HIJO DE VALERO</t>
  </si>
  <si>
    <t>1903908761</t>
  </si>
  <si>
    <t>HDJD33767</t>
  </si>
  <si>
    <t>1903908809</t>
  </si>
  <si>
    <t>HDJD33704</t>
  </si>
  <si>
    <t>47541355179 LEO DE LEON</t>
  </si>
  <si>
    <t>1903932965</t>
  </si>
  <si>
    <t>HDJD32211</t>
  </si>
  <si>
    <t>12061412733</t>
  </si>
  <si>
    <t>4774500413901 ANA GUTIERREZ</t>
  </si>
  <si>
    <t>1903932982</t>
  </si>
  <si>
    <t>HDJD32517</t>
  </si>
  <si>
    <t>47258149221 BLANCA DE LA CRUZ</t>
  </si>
  <si>
    <t>1903933030</t>
  </si>
  <si>
    <t>HDJD32570</t>
  </si>
  <si>
    <t>20001865157 LEONARD GUERRA</t>
  </si>
  <si>
    <t>1903933036</t>
  </si>
  <si>
    <t>HDJD32576</t>
  </si>
  <si>
    <t>47541165659 EDUIN BARRAZA</t>
  </si>
  <si>
    <t>1903933141</t>
  </si>
  <si>
    <t>HDJD32676</t>
  </si>
  <si>
    <t>70418119037 MARIA HERRERA</t>
  </si>
  <si>
    <t>1903933179</t>
  </si>
  <si>
    <t>HDJD32713</t>
  </si>
  <si>
    <t>47205442401 JOSE GUETTER</t>
  </si>
  <si>
    <t>1903933229</t>
  </si>
  <si>
    <t>HDJD32749</t>
  </si>
  <si>
    <t>47745407928 APOLINAR PEREZ</t>
  </si>
  <si>
    <t>1903933243</t>
  </si>
  <si>
    <t>HDJD32755</t>
  </si>
  <si>
    <t>15238100358 THOMAS VALDERRAMA</t>
  </si>
  <si>
    <t>152382017001 DUITAMA</t>
  </si>
  <si>
    <t>1523817011</t>
  </si>
  <si>
    <t>1903933478</t>
  </si>
  <si>
    <t>HDJD32875</t>
  </si>
  <si>
    <t>1903933487</t>
  </si>
  <si>
    <t>HDJD32885</t>
  </si>
  <si>
    <t>4774500217301 CLEMENTE PEREZ</t>
  </si>
  <si>
    <t>1903933634</t>
  </si>
  <si>
    <t>HDJD32978</t>
  </si>
  <si>
    <t>47258436900 ALEXIS BARCINILLA</t>
  </si>
  <si>
    <t>1903933999</t>
  </si>
  <si>
    <t>HDJD33178</t>
  </si>
  <si>
    <t>1903934050</t>
  </si>
  <si>
    <t>HDJD33238</t>
  </si>
  <si>
    <t>47541366259 ELOISA CAMACHO</t>
  </si>
  <si>
    <t>1903934119</t>
  </si>
  <si>
    <t>HDJD33309</t>
  </si>
  <si>
    <t>1903934368</t>
  </si>
  <si>
    <t>HDJD33443</t>
  </si>
  <si>
    <t>1903934396</t>
  </si>
  <si>
    <t>HDJD33480</t>
  </si>
  <si>
    <t>4779800164610 YOSAIRA RONCALLO</t>
  </si>
  <si>
    <t>12061353424</t>
  </si>
  <si>
    <t>1903944323</t>
  </si>
  <si>
    <t>HDJD33790</t>
  </si>
  <si>
    <t>4774500102101 MARIA BARROS</t>
  </si>
  <si>
    <t>1903944342</t>
  </si>
  <si>
    <t>HDJD33791</t>
  </si>
  <si>
    <t>1904039456</t>
  </si>
  <si>
    <t>HDJD33044</t>
  </si>
  <si>
    <t>12061402608</t>
  </si>
  <si>
    <t>1904039983</t>
  </si>
  <si>
    <t>HDJD32580</t>
  </si>
  <si>
    <t>08433554760 MANUEL CASTILLO</t>
  </si>
  <si>
    <t>1904039992</t>
  </si>
  <si>
    <t>HDJD32613</t>
  </si>
  <si>
    <t>08433564762 JESUS GONZALEZ</t>
  </si>
  <si>
    <t>1904040004</t>
  </si>
  <si>
    <t>HDJD32660</t>
  </si>
  <si>
    <t>1904040018</t>
  </si>
  <si>
    <t>HDJD32765</t>
  </si>
  <si>
    <t>08758476129 JESUS ARIAS</t>
  </si>
  <si>
    <t>1904040035</t>
  </si>
  <si>
    <t>HDJD32814</t>
  </si>
  <si>
    <t>08758556783 NELSY PEINADO</t>
  </si>
  <si>
    <t>1904040052</t>
  </si>
  <si>
    <t>HDJD33019</t>
  </si>
  <si>
    <t>08675562846 YELKIN MENDOZA</t>
  </si>
  <si>
    <t>1904040064</t>
  </si>
  <si>
    <t>HDJD33063</t>
  </si>
  <si>
    <t>08758538607 ORLEIDIS MUÑOZ</t>
  </si>
  <si>
    <t>1904040364</t>
  </si>
  <si>
    <t>HDJD33106</t>
  </si>
  <si>
    <t>08137570951 BRIHANYELIS PAEZ</t>
  </si>
  <si>
    <t>1904040373</t>
  </si>
  <si>
    <t>HDJD33173</t>
  </si>
  <si>
    <t>08758470372 DAYANA RAMIREZ</t>
  </si>
  <si>
    <t>1904040381</t>
  </si>
  <si>
    <t>HDJD33183</t>
  </si>
  <si>
    <t>08758521131 MAILETH PAEZ</t>
  </si>
  <si>
    <t>1904040391</t>
  </si>
  <si>
    <t>HDJD33311</t>
  </si>
  <si>
    <t>08433304960 KATTY AREVALO</t>
  </si>
  <si>
    <t>1904040403</t>
  </si>
  <si>
    <t>HDJD33348</t>
  </si>
  <si>
    <t>1904040419</t>
  </si>
  <si>
    <t>HDJD33435</t>
  </si>
  <si>
    <t>1904040428</t>
  </si>
  <si>
    <t>HDJD33478</t>
  </si>
  <si>
    <t>08433024299 WILMAN SUAREZ</t>
  </si>
  <si>
    <t>1904115210</t>
  </si>
  <si>
    <t xml:space="preserve"> HDJD27037</t>
  </si>
  <si>
    <t>08001396994 YOMAIRA DE JESUS QUINTERO MOLINA</t>
  </si>
  <si>
    <t>1904234269</t>
  </si>
  <si>
    <t>HDJD35045</t>
  </si>
  <si>
    <t>1101057814</t>
  </si>
  <si>
    <t>SALDO PXP 13001456277 KAROLYN GUZMAN</t>
  </si>
  <si>
    <t>1904280388</t>
  </si>
  <si>
    <t>HDJD34631</t>
  </si>
  <si>
    <t>1101050076</t>
  </si>
  <si>
    <t>1904280398</t>
  </si>
  <si>
    <t>HDJD34800</t>
  </si>
  <si>
    <t>1904280466</t>
  </si>
  <si>
    <t>HDJD34722</t>
  </si>
  <si>
    <t>1070906476</t>
  </si>
  <si>
    <t>47189376166 ANDRES GUZMAN</t>
  </si>
  <si>
    <t>1904280476</t>
  </si>
  <si>
    <t>HDJD34734</t>
  </si>
  <si>
    <t>47541193989 DAVINSON PEÑA</t>
  </si>
  <si>
    <t>1904280527</t>
  </si>
  <si>
    <t>HDJD34993</t>
  </si>
  <si>
    <t>47001109363 FERNANDO HINCAPIE</t>
  </si>
  <si>
    <t>1904280550</t>
  </si>
  <si>
    <t>HDJD35024</t>
  </si>
  <si>
    <t>47001361961 RAFAEL BOSCAN</t>
  </si>
  <si>
    <t>1070825567</t>
  </si>
  <si>
    <t>1904280574</t>
  </si>
  <si>
    <t>HDJD33911</t>
  </si>
  <si>
    <t>4796000091013 LUZ ZABALETA</t>
  </si>
  <si>
    <t>1904280579</t>
  </si>
  <si>
    <t>HDJD33931</t>
  </si>
  <si>
    <t>1904280916</t>
  </si>
  <si>
    <t>HDJD34013</t>
  </si>
  <si>
    <t>4767500110005 YULIS ALVAREZ</t>
  </si>
  <si>
    <t>1904280932</t>
  </si>
  <si>
    <t>HDJD34017</t>
  </si>
  <si>
    <t>4774500054601 ESTIVENSON MEJIA</t>
  </si>
  <si>
    <t>1904281140</t>
  </si>
  <si>
    <t>HDJD34131</t>
  </si>
  <si>
    <t>1904281217</t>
  </si>
  <si>
    <t>HDJD34189</t>
  </si>
  <si>
    <t>68895402446 OSCAR RINCON</t>
  </si>
  <si>
    <t>1904281422</t>
  </si>
  <si>
    <t>HDJD34348</t>
  </si>
  <si>
    <t>4720500172010 NELSA BARRIOS</t>
  </si>
  <si>
    <t>1904281548</t>
  </si>
  <si>
    <t>HDJD34504</t>
  </si>
  <si>
    <t>1904323509</t>
  </si>
  <si>
    <t>HDJD33997</t>
  </si>
  <si>
    <t>1070857901</t>
  </si>
  <si>
    <t>1904323520</t>
  </si>
  <si>
    <t>HDJD34085</t>
  </si>
  <si>
    <t>1904323548</t>
  </si>
  <si>
    <t>HDJD34294</t>
  </si>
  <si>
    <t>4720500076701 PERLYS COLON</t>
  </si>
  <si>
    <t>2101415850</t>
  </si>
  <si>
    <t>08758123368 MERCEDES MIRANDA</t>
  </si>
  <si>
    <t>2101735843</t>
  </si>
  <si>
    <t>1904422082</t>
  </si>
  <si>
    <t>HDJD36901</t>
  </si>
  <si>
    <t>1904422087</t>
  </si>
  <si>
    <t>HDJD36904</t>
  </si>
  <si>
    <t>08758509723 JOYKER GUTIERREZ</t>
  </si>
  <si>
    <t>1904422088</t>
  </si>
  <si>
    <t>HDJD36905</t>
  </si>
  <si>
    <t>08758562701 ELIZABETH KLEVER</t>
  </si>
  <si>
    <t>1904422091</t>
  </si>
  <si>
    <t>HDJD36911</t>
  </si>
  <si>
    <t>08758492053 TRIANA ESCORCIA</t>
  </si>
  <si>
    <t>1904422094</t>
  </si>
  <si>
    <t>HDJD36913</t>
  </si>
  <si>
    <t>1904422096</t>
  </si>
  <si>
    <t>HDJD36914</t>
  </si>
  <si>
    <t>08758547498 LUZ AVILA</t>
  </si>
  <si>
    <t>1904422099</t>
  </si>
  <si>
    <t>HDJD36923</t>
  </si>
  <si>
    <t>08433061097 CAMILO DE LA HOZ</t>
  </si>
  <si>
    <t>1904422102</t>
  </si>
  <si>
    <t>HDJD36925</t>
  </si>
  <si>
    <t>08758449010 CIELO ESCORCIA</t>
  </si>
  <si>
    <t>1904422107</t>
  </si>
  <si>
    <t>HDJD36926</t>
  </si>
  <si>
    <t>1904422111</t>
  </si>
  <si>
    <t>HDJD36928</t>
  </si>
  <si>
    <t>08758460048 YULIANA MARTINEZ</t>
  </si>
  <si>
    <t>1904422114</t>
  </si>
  <si>
    <t>HDJD36929</t>
  </si>
  <si>
    <t>08758505953 ALVARO BAGAROZA</t>
  </si>
  <si>
    <t>1904422118</t>
  </si>
  <si>
    <t>HDJD36931</t>
  </si>
  <si>
    <t>08758568647 MATIAS GARIZABALO</t>
  </si>
  <si>
    <t>1904422122</t>
  </si>
  <si>
    <t>HDJD36932</t>
  </si>
  <si>
    <t>08433273440 CELIA MARIN</t>
  </si>
  <si>
    <t>1904422126</t>
  </si>
  <si>
    <t>HDJD36933</t>
  </si>
  <si>
    <t>08001572539 YEFRINSON GUERRA</t>
  </si>
  <si>
    <t>1904422131</t>
  </si>
  <si>
    <t>HDJD36935</t>
  </si>
  <si>
    <t>08758601630 CARMEN ARRIETA</t>
  </si>
  <si>
    <t>1904422135</t>
  </si>
  <si>
    <t>HDJD36936</t>
  </si>
  <si>
    <t>08433407471 JUAN VILLA</t>
  </si>
  <si>
    <t>1904422138</t>
  </si>
  <si>
    <t>HDJD36937</t>
  </si>
  <si>
    <t>05895227769 KEINER DIAZ</t>
  </si>
  <si>
    <t>1904422141</t>
  </si>
  <si>
    <t>HDJD36941</t>
  </si>
  <si>
    <t>08758435157 ENEIDA VERGARA</t>
  </si>
  <si>
    <t>1904422143</t>
  </si>
  <si>
    <t>HDJD36942</t>
  </si>
  <si>
    <t>47161200513 YOLIBETH CARRILLO</t>
  </si>
  <si>
    <t>1904422149</t>
  </si>
  <si>
    <t>HDJD36944</t>
  </si>
  <si>
    <t>08758594684 IAN LUGO</t>
  </si>
  <si>
    <t>1904422155</t>
  </si>
  <si>
    <t>HDJD36947</t>
  </si>
  <si>
    <t>08758552816 KATHERIN CHARRIS</t>
  </si>
  <si>
    <t>1904422156</t>
  </si>
  <si>
    <t>HDJD36949</t>
  </si>
  <si>
    <t>1904484678</t>
  </si>
  <si>
    <t>SALDO 4760500045903 SANDRA PATRICIA BOLAÑO MATUTES</t>
  </si>
  <si>
    <t>2000236011</t>
  </si>
  <si>
    <t>SAL FACHDJD28718</t>
  </si>
  <si>
    <t>SAL PEND X PAGAR FACT HDJD28718 EVENTO</t>
  </si>
  <si>
    <t>2000299517</t>
  </si>
  <si>
    <t>HDJD35169</t>
  </si>
  <si>
    <t>SALDO FACTURA HDJD35169</t>
  </si>
  <si>
    <t>230012016001 MONTERIA</t>
  </si>
  <si>
    <t>2300116011</t>
  </si>
  <si>
    <t>Obsevacion</t>
  </si>
  <si>
    <t>Pendiente de Pago</t>
  </si>
  <si>
    <t xml:space="preserve">ESTADO </t>
  </si>
  <si>
    <t>OK Incluidos en Compravente Adrres</t>
  </si>
  <si>
    <t>PREFIJO</t>
  </si>
  <si>
    <t>HDJD</t>
  </si>
  <si>
    <t>FACTURA SIN PREFIJO</t>
  </si>
  <si>
    <t>ADRES</t>
  </si>
  <si>
    <t>DETALLE FORMATOS</t>
  </si>
  <si>
    <t>FECHA FACTURA</t>
  </si>
  <si>
    <t>SALDO-08758447043 RONI MARIOTTI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</si>
</sst>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6">
    <xf numFmtId="0" fontId="18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/>
    <xf numFmtId="0" fontId="18" fillId="0" borderId="0" xfId="0" pivotButton="1" applyFont="1"/>
    <xf numFmtId="0" fontId="18" fillId="0" borderId="0" xfId="0" applyFont="1" applyFill="1"/>
    <xf numFmtId="3" fontId="18" fillId="0" borderId="0" xfId="0" applyNumberFormat="1" applyFont="1" applyFill="1"/>
    <xf numFmtId="0" fontId="18" fillId="33" borderId="0" xfId="0" applyFont="1" applyFill="1"/>
    <xf numFmtId="0" fontId="22" fillId="0" borderId="0" xfId="0" applyFont="1"/>
    <xf numFmtId="0" fontId="22" fillId="0" borderId="0" xfId="0" applyFont="1" applyFill="1"/>
    <xf numFmtId="0" fontId="22" fillId="33" borderId="0" xfId="0" applyFont="1" applyFill="1"/>
    <xf numFmtId="0" fontId="18" fillId="0" borderId="0" xfId="0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34" borderId="0" xfId="0" applyFont="1" applyFill="1"/>
    <xf numFmtId="0" fontId="18" fillId="34" borderId="0" xfId="0" applyFont="1" applyFill="1" applyAlignment="1">
      <alignment horizontal="center"/>
    </xf>
    <xf numFmtId="14" fontId="18" fillId="34" borderId="0" xfId="0" applyNumberFormat="1" applyFont="1" applyFill="1" applyAlignment="1">
      <alignment horizontal="right"/>
    </xf>
    <xf numFmtId="14" fontId="19" fillId="34" borderId="0" xfId="0" applyNumberFormat="1" applyFont="1" applyFill="1" applyAlignment="1">
      <alignment horizontal="right"/>
    </xf>
    <xf numFmtId="49" fontId="18" fillId="34" borderId="0" xfId="0" applyNumberFormat="1" applyFont="1" applyFill="1" applyAlignment="1">
      <alignment horizontal="right"/>
    </xf>
    <xf numFmtId="14" fontId="21" fillId="34" borderId="0" xfId="0" applyNumberFormat="1" applyFont="1" applyFill="1" applyAlignment="1">
      <alignment horizontal="center"/>
    </xf>
    <xf numFmtId="49" fontId="18" fillId="34" borderId="0" xfId="0" applyNumberFormat="1" applyFont="1" applyFill="1" applyAlignment="1">
      <alignment horizontal="center"/>
    </xf>
    <xf numFmtId="3" fontId="18" fillId="34" borderId="0" xfId="0" applyNumberFormat="1" applyFont="1" applyFill="1" applyAlignment="1">
      <alignment horizontal="right"/>
    </xf>
    <xf numFmtId="14" fontId="18" fillId="34" borderId="0" xfId="0" applyNumberFormat="1" applyFont="1" applyFill="1" applyAlignment="1">
      <alignment horizontal="center"/>
    </xf>
    <xf numFmtId="3" fontId="23" fillId="34" borderId="10" xfId="0" applyNumberFormat="1" applyFont="1" applyFill="1" applyBorder="1"/>
    <xf numFmtId="0" fontId="23" fillId="34" borderId="10" xfId="0" applyFont="1" applyFill="1" applyBorder="1" applyAlignment="1">
      <alignment horizontal="center"/>
    </xf>
    <xf numFmtId="0" fontId="23" fillId="34" borderId="10" xfId="0" applyFont="1" applyFill="1" applyBorder="1"/>
    <xf numFmtId="49" fontId="23" fillId="34" borderId="10" xfId="0" applyNumberFormat="1" applyFont="1" applyFill="1" applyBorder="1" applyAlignment="1">
      <alignment horizontal="center"/>
    </xf>
    <xf numFmtId="0" fontId="23" fillId="34" borderId="0" xfId="0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30FA5195-FA5D-44C1-BE6E-85C09D70814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alignment horizontal="center"/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nson de Jesus Alvarez Barreto" refreshedDate="43943.765170949075" createdVersion="6" refreshedVersion="6" minRefreshableVersion="3" recordCount="419" xr:uid="{3E7D0308-340A-4ABF-AF77-B0E301513195}">
  <cacheSource type="worksheet">
    <worksheetSource ref="A1:AJ420" sheet="BASE GRAL "/>
  </cacheSource>
  <cacheFields count="36">
    <cacheField name="NIT" numFmtId="0">
      <sharedItems containsSemiMixedTypes="0" containsString="0" containsNumber="1" containsInteger="1" minValue="802009766" maxValue="802009766"/>
    </cacheField>
    <cacheField name="DV" numFmtId="0">
      <sharedItems containsSemiMixedTypes="0" containsString="0" containsNumber="1" containsInteger="1" minValue="3" maxValue="3"/>
    </cacheField>
    <cacheField name="Nombre" numFmtId="0">
      <sharedItems count="16">
        <s v="E.S.E. HOSPITAL DEPARTAMENTAL JUAN"/>
        <s v="CALIDAD MEDICA IPS S.A,S" u="1"/>
        <s v="CLINICA SAN JOSE DE LURUACO IPS SAS" u="1"/>
        <s v="MIRED BARRANQUILLA IPS S.A.S" u="1"/>
        <s v="FARMACIAS EN RED S.A.S" u="1"/>
        <s v="CLINICA COLOMBIANA DEL RIÑON S.A." u="1"/>
        <s v="CLINICA PORTOAZUL S.A " u="1"/>
        <s v="E.S.E HOSPITAL NIÑO JESUS DE BARRAN" u="1"/>
        <s v="FUNDACION CAMPBELL" u="1"/>
        <s v="OINSAMED S.A.S" u="1"/>
        <s v="CLINICA SAN RAFAEL LTDA" u="1"/>
        <s v="CLINICA PORVENIR LTDA" u="1"/>
        <s v="ORG.CLINICA BONNADONA - PREVENIR S." u="1"/>
        <s v="HOSPITAL DEPARTAMENTAL DE SABANALAR" u="1"/>
        <s v="CLINICA REINA CATALINA S.A.S." u="1"/>
        <s v="SABBAG  RADIOLOGOS SA" u="1"/>
      </sharedItems>
    </cacheField>
    <cacheField name="ESTADO " numFmtId="0">
      <sharedItems/>
    </cacheField>
    <cacheField name="Cuenta" numFmtId="0">
      <sharedItems/>
    </cacheField>
    <cacheField name="Clase de documento" numFmtId="0">
      <sharedItems/>
    </cacheField>
    <cacheField name="Nº documento" numFmtId="0">
      <sharedItems/>
    </cacheField>
    <cacheField name="Fecha de documento" numFmtId="14">
      <sharedItems containsSemiMixedTypes="0" containsNonDate="0" containsDate="1" containsString="0" minDate="2019-07-08T00:00:00" maxDate="2020-04-22T00:00:00"/>
    </cacheField>
    <cacheField name="Fe.contabilización" numFmtId="14">
      <sharedItems containsSemiMixedTypes="0" containsNonDate="0" containsDate="1" containsString="0" minDate="2019-09-10T00:00:00" maxDate="2020-04-22T00:00:00"/>
    </cacheField>
    <cacheField name="Base p. plazo pago" numFmtId="14">
      <sharedItems containsSemiMixedTypes="0" containsNonDate="0" containsDate="1" containsString="0" minDate="2019-09-05T00:00:00" maxDate="2020-02-11T00:00:00"/>
    </cacheField>
    <cacheField name="Fecha Refeencia" numFmtId="14">
      <sharedItems containsSemiMixedTypes="0" containsNonDate="0" containsDate="1" containsString="0" minDate="2020-04-20T00:00:00" maxDate="2020-04-21T00:00:00"/>
    </cacheField>
    <cacheField name="Tiempo" numFmtId="49">
      <sharedItems containsSemiMixedTypes="0" containsString="0" containsNumber="1" containsInteger="1" minValue="70" maxValue="228"/>
    </cacheField>
    <cacheField name="Edad Cartera" numFmtId="14">
      <sharedItems count="7">
        <s v="61-90"/>
        <s v="91-120"/>
        <s v="121-180"/>
        <s v="181-360"/>
        <s v="&gt;-360" u="1"/>
        <s v="0-30" u="1"/>
        <s v="31-60" u="1"/>
      </sharedItems>
    </cacheField>
    <cacheField name="Factura" numFmtId="0">
      <sharedItems/>
    </cacheField>
    <cacheField name="PREFIJO" numFmtId="0">
      <sharedItems/>
    </cacheField>
    <cacheField name="FACTURA SIN PREFIJO" numFmtId="49">
      <sharedItems containsSemiMixedTypes="0" containsString="0" containsNumber="1" containsInteger="1" minValue="27037" maxValue="36949"/>
    </cacheField>
    <cacheField name="FECHA FACTURA" numFmtId="14">
      <sharedItems containsSemiMixedTypes="0" containsNonDate="0" containsDate="1" containsString="0" minDate="2019-07-08T00:00:00" maxDate="2020-04-22T00:00:00"/>
    </cacheField>
    <cacheField name="Demora tras vencimiento neto" numFmtId="3">
      <sharedItems containsSemiMixedTypes="0" containsString="0" containsNumber="1" containsInteger="1" minValue="41" maxValue="199"/>
    </cacheField>
    <cacheField name="Valor" numFmtId="3">
      <sharedItems containsSemiMixedTypes="0" containsString="0" containsNumber="1" containsInteger="1" minValue="-2978803" maxValue="-13800"/>
    </cacheField>
    <cacheField name="Cuenta de mayor" numFmtId="0">
      <sharedItems/>
    </cacheField>
    <cacheField name="DETALLE FORMATOS" numFmtId="0">
      <sharedItems containsBlank="1" count="5">
        <s v="ADRES"/>
        <m u="1"/>
        <s v="APLICAN  COMPRAVENTA ADRES" u="1"/>
        <s v="NO APLICAN" u="1"/>
        <s v="COMPENSAR" u="1"/>
      </sharedItems>
    </cacheField>
    <cacheField name="Obsevacion" numFmtId="0">
      <sharedItems count="4">
        <s v="Pendiente de Pago"/>
        <s v="Capita" u="1"/>
        <s v="Eliminar se compenso NIT-800" u="1"/>
        <s v="Glosa" u="1"/>
      </sharedItems>
    </cacheField>
    <cacheField name="Nombre de Cuenta" numFmtId="0">
      <sharedItems containsBlank="1" count="6">
        <s v="Evento-Pendiente de Pago"/>
        <m u="1"/>
        <s v="Capita" u="1"/>
        <s v="Glosa" u="1"/>
        <s v="ELIMINAR" u="1"/>
        <s v="MAI-Evento-Pendiente de Pago" u="1"/>
      </sharedItems>
    </cacheField>
    <cacheField name="Asignación" numFmtId="0">
      <sharedItems/>
    </cacheField>
    <cacheField name="Texto" numFmtId="0">
      <sharedItems/>
    </cacheField>
    <cacheField name="Nombre del Centro de Beneficios" numFmtId="0">
      <sharedItems containsBlank="1"/>
    </cacheField>
    <cacheField name="Centro de beneficio" numFmtId="0">
      <sharedItems containsBlank="1"/>
    </cacheField>
    <cacheField name="Población" numFmtId="0">
      <sharedItems/>
    </cacheField>
    <cacheField name="Departamendo del Proveedor" numFmtId="0">
      <sharedItems/>
    </cacheField>
    <cacheField name="Segmento" numFmtId="0">
      <sharedItems containsBlank="1"/>
    </cacheField>
    <cacheField name="Nombre del Segmento" numFmtId="0">
      <sharedItems containsBlank="1"/>
    </cacheField>
    <cacheField name="Doc.compensación" numFmtId="0">
      <sharedItems containsNonDate="0" containsString="0" containsBlank="1"/>
    </cacheField>
    <cacheField name="Fecha compensación" numFmtId="14">
      <sharedItems containsNonDate="0" containsString="0" containsBlank="1"/>
    </cacheField>
    <cacheField name="Nombre del usuario" numFmtId="0">
      <sharedItems/>
    </cacheField>
    <cacheField name="Bloqueo de pago" numFmtId="0">
      <sharedItems/>
    </cacheField>
    <cacheField name="Usuari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9">
  <r>
    <n v="802009766"/>
    <n v="3"/>
    <x v="0"/>
    <s v="OK Incluidos en Compravente Adrres"/>
    <s v="233"/>
    <s v="KR"/>
    <s v="1904422082"/>
    <d v="2020-02-10T00:00:00"/>
    <d v="2020-04-08T00:00:00"/>
    <d v="2020-02-10T00:00:00"/>
    <d v="2020-04-20T00:00:00"/>
    <n v="70"/>
    <x v="0"/>
    <s v="HDJD36901"/>
    <s v="HDJD"/>
    <n v="36901"/>
    <d v="2020-02-10T00:00:00"/>
    <n v="41"/>
    <n v="-2268163"/>
    <s v="2905100202"/>
    <x v="0"/>
    <x v="0"/>
    <x v="0"/>
    <s v="2101735843"/>
    <s v="SALDO-08758447043 RONI MARIOTTI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087"/>
    <d v="2020-02-10T00:00:00"/>
    <d v="2020-04-08T00:00:00"/>
    <d v="2020-02-10T00:00:00"/>
    <d v="2020-04-20T00:00:00"/>
    <n v="70"/>
    <x v="0"/>
    <s v="HDJD36904"/>
    <s v="HDJD"/>
    <n v="36904"/>
    <d v="2020-02-10T00:00:00"/>
    <n v="41"/>
    <n v="-1077181"/>
    <s v="2905100202"/>
    <x v="0"/>
    <x v="0"/>
    <x v="0"/>
    <s v="2101735843"/>
    <s v="08758509723 JOYKER GUTIER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088"/>
    <d v="2020-02-10T00:00:00"/>
    <d v="2020-04-08T00:00:00"/>
    <d v="2020-02-10T00:00:00"/>
    <d v="2020-04-20T00:00:00"/>
    <n v="70"/>
    <x v="0"/>
    <s v="HDJD36905"/>
    <s v="HDJD"/>
    <n v="36905"/>
    <d v="2020-02-10T00:00:00"/>
    <n v="41"/>
    <n v="-1356171"/>
    <s v="2905100202"/>
    <x v="0"/>
    <x v="0"/>
    <x v="0"/>
    <s v="2101735843"/>
    <s v="08758562701 ELIZABETH KLEVER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091"/>
    <d v="2020-02-10T00:00:00"/>
    <d v="2020-04-08T00:00:00"/>
    <d v="2020-02-10T00:00:00"/>
    <d v="2020-04-20T00:00:00"/>
    <n v="70"/>
    <x v="0"/>
    <s v="HDJD36911"/>
    <s v="HDJD"/>
    <n v="36911"/>
    <d v="2020-02-10T00:00:00"/>
    <n v="41"/>
    <n v="-836102"/>
    <s v="2905100202"/>
    <x v="0"/>
    <x v="0"/>
    <x v="0"/>
    <s v="2101735843"/>
    <s v="08758492053 TRIANA ESCORC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094"/>
    <d v="2020-02-10T00:00:00"/>
    <d v="2020-04-08T00:00:00"/>
    <d v="2020-02-10T00:00:00"/>
    <d v="2020-04-20T00:00:00"/>
    <n v="70"/>
    <x v="0"/>
    <s v="HDJD36913"/>
    <s v="HDJD"/>
    <n v="36913"/>
    <d v="2020-02-10T00:00:00"/>
    <n v="41"/>
    <n v="-1500726"/>
    <s v="2905100202"/>
    <x v="0"/>
    <x v="0"/>
    <x v="0"/>
    <s v="2101735843"/>
    <s v="08758554944 ALONSO RODRIGU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096"/>
    <d v="2020-02-10T00:00:00"/>
    <d v="2020-04-08T00:00:00"/>
    <d v="2020-02-10T00:00:00"/>
    <d v="2020-04-20T00:00:00"/>
    <n v="70"/>
    <x v="0"/>
    <s v="HDJD36914"/>
    <s v="HDJD"/>
    <n v="36914"/>
    <d v="2020-02-10T00:00:00"/>
    <n v="41"/>
    <n v="-505976"/>
    <s v="2905100202"/>
    <x v="0"/>
    <x v="0"/>
    <x v="0"/>
    <s v="2101735843"/>
    <s v="08758547498 LUZ AVIL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099"/>
    <d v="2020-02-10T00:00:00"/>
    <d v="2020-04-08T00:00:00"/>
    <d v="2020-02-10T00:00:00"/>
    <d v="2020-04-20T00:00:00"/>
    <n v="70"/>
    <x v="0"/>
    <s v="HDJD36923"/>
    <s v="HDJD"/>
    <n v="36923"/>
    <d v="2020-02-10T00:00:00"/>
    <n v="41"/>
    <n v="-1820858"/>
    <s v="2905100202"/>
    <x v="0"/>
    <x v="0"/>
    <x v="0"/>
    <s v="2101735843"/>
    <s v="08433061097 CAMILO DE LA HOZ"/>
    <s v="084332020001 MALAMBO"/>
    <s v="843320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02"/>
    <d v="2020-02-10T00:00:00"/>
    <d v="2020-04-08T00:00:00"/>
    <d v="2020-02-10T00:00:00"/>
    <d v="2020-04-20T00:00:00"/>
    <n v="70"/>
    <x v="0"/>
    <s v="HDJD36925"/>
    <s v="HDJD"/>
    <n v="36925"/>
    <d v="2020-02-10T00:00:00"/>
    <n v="41"/>
    <n v="-669674"/>
    <s v="2905100202"/>
    <x v="0"/>
    <x v="0"/>
    <x v="0"/>
    <s v="2101735843"/>
    <s v="08758449010 CIELO ESCORC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07"/>
    <d v="2020-02-10T00:00:00"/>
    <d v="2020-04-08T00:00:00"/>
    <d v="2020-02-10T00:00:00"/>
    <d v="2020-04-20T00:00:00"/>
    <n v="70"/>
    <x v="0"/>
    <s v="HDJD36926"/>
    <s v="HDJD"/>
    <n v="36926"/>
    <d v="2020-02-10T00:00:00"/>
    <n v="41"/>
    <n v="-480501"/>
    <s v="2905100202"/>
    <x v="0"/>
    <x v="0"/>
    <x v="0"/>
    <s v="2101735843"/>
    <s v="08758123368 MERCEDES MIRAND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11"/>
    <d v="2020-02-10T00:00:00"/>
    <d v="2020-04-08T00:00:00"/>
    <d v="2020-02-10T00:00:00"/>
    <d v="2020-04-20T00:00:00"/>
    <n v="70"/>
    <x v="0"/>
    <s v="HDJD36928"/>
    <s v="HDJD"/>
    <n v="36928"/>
    <d v="2020-02-10T00:00:00"/>
    <n v="41"/>
    <n v="-1289774"/>
    <s v="2905100202"/>
    <x v="0"/>
    <x v="0"/>
    <x v="0"/>
    <s v="2101735843"/>
    <s v="08758460048 YULIANA MARTIN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14"/>
    <d v="2020-02-10T00:00:00"/>
    <d v="2020-04-08T00:00:00"/>
    <d v="2020-02-10T00:00:00"/>
    <d v="2020-04-20T00:00:00"/>
    <n v="70"/>
    <x v="0"/>
    <s v="HDJD36929"/>
    <s v="HDJD"/>
    <n v="36929"/>
    <d v="2020-02-10T00:00:00"/>
    <n v="41"/>
    <n v="-1284497"/>
    <s v="2905100202"/>
    <x v="0"/>
    <x v="0"/>
    <x v="0"/>
    <s v="2101735843"/>
    <s v="08758505953 ALVARO BAGAROZ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18"/>
    <d v="2020-02-10T00:00:00"/>
    <d v="2020-04-08T00:00:00"/>
    <d v="2020-02-10T00:00:00"/>
    <d v="2020-04-20T00:00:00"/>
    <n v="70"/>
    <x v="0"/>
    <s v="HDJD36931"/>
    <s v="HDJD"/>
    <n v="36931"/>
    <d v="2020-02-10T00:00:00"/>
    <n v="41"/>
    <n v="-2715753"/>
    <s v="2905100202"/>
    <x v="0"/>
    <x v="0"/>
    <x v="0"/>
    <s v="2101735843"/>
    <s v="08758568647 MATIAS GARIZABA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22"/>
    <d v="2020-02-10T00:00:00"/>
    <d v="2020-04-08T00:00:00"/>
    <d v="2020-02-10T00:00:00"/>
    <d v="2020-04-20T00:00:00"/>
    <n v="70"/>
    <x v="0"/>
    <s v="HDJD36932"/>
    <s v="HDJD"/>
    <n v="36932"/>
    <d v="2020-02-10T00:00:00"/>
    <n v="41"/>
    <n v="-2345364"/>
    <s v="2905100202"/>
    <x v="0"/>
    <x v="0"/>
    <x v="0"/>
    <s v="2101735843"/>
    <s v="08433273440 CELIA MARIN"/>
    <s v="084332020001 MALAMBO"/>
    <s v="843320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26"/>
    <d v="2020-02-10T00:00:00"/>
    <d v="2020-04-08T00:00:00"/>
    <d v="2020-02-10T00:00:00"/>
    <d v="2020-04-20T00:00:00"/>
    <n v="70"/>
    <x v="0"/>
    <s v="HDJD36933"/>
    <s v="HDJD"/>
    <n v="36933"/>
    <d v="2020-02-10T00:00:00"/>
    <n v="41"/>
    <n v="-686256"/>
    <s v="2905100202"/>
    <x v="0"/>
    <x v="0"/>
    <x v="0"/>
    <s v="2101735843"/>
    <s v="08001572539 YEFRINSON GUERRA"/>
    <s v="080012020001 BARRANQUILLA"/>
    <s v="800120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31"/>
    <d v="2020-02-10T00:00:00"/>
    <d v="2020-04-08T00:00:00"/>
    <d v="2020-02-10T00:00:00"/>
    <d v="2020-04-20T00:00:00"/>
    <n v="70"/>
    <x v="0"/>
    <s v="HDJD36935"/>
    <s v="HDJD"/>
    <n v="36935"/>
    <d v="2020-02-10T00:00:00"/>
    <n v="41"/>
    <n v="-1705776"/>
    <s v="2905100202"/>
    <x v="0"/>
    <x v="0"/>
    <x v="0"/>
    <s v="2101735843"/>
    <s v="08758601630 CARMEN ARRIE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35"/>
    <d v="2020-02-10T00:00:00"/>
    <d v="2020-04-08T00:00:00"/>
    <d v="2020-02-10T00:00:00"/>
    <d v="2020-04-20T00:00:00"/>
    <n v="70"/>
    <x v="0"/>
    <s v="HDJD36936"/>
    <s v="HDJD"/>
    <n v="36936"/>
    <d v="2020-02-10T00:00:00"/>
    <n v="41"/>
    <n v="-2978803"/>
    <s v="2905100202"/>
    <x v="0"/>
    <x v="0"/>
    <x v="0"/>
    <s v="2101735843"/>
    <s v="08433407471 JUAN VILL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38"/>
    <d v="2020-02-10T00:00:00"/>
    <d v="2020-04-08T00:00:00"/>
    <d v="2020-02-10T00:00:00"/>
    <d v="2020-04-20T00:00:00"/>
    <n v="70"/>
    <x v="0"/>
    <s v="HDJD36937"/>
    <s v="HDJD"/>
    <n v="36937"/>
    <d v="2020-02-10T00:00:00"/>
    <n v="41"/>
    <n v="-1162678"/>
    <s v="2905100202"/>
    <x v="0"/>
    <x v="0"/>
    <x v="0"/>
    <s v="2101735843"/>
    <s v="05895227769 KEINER DIA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41"/>
    <d v="2020-02-10T00:00:00"/>
    <d v="2020-04-08T00:00:00"/>
    <d v="2020-02-10T00:00:00"/>
    <d v="2020-04-20T00:00:00"/>
    <n v="70"/>
    <x v="0"/>
    <s v="HDJD36941"/>
    <s v="HDJD"/>
    <n v="36941"/>
    <d v="2020-02-10T00:00:00"/>
    <n v="41"/>
    <n v="-719404"/>
    <s v="2905100202"/>
    <x v="0"/>
    <x v="0"/>
    <x v="0"/>
    <s v="2101735843"/>
    <s v="08758435157 ENEIDA VERGA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43"/>
    <d v="2020-02-10T00:00:00"/>
    <d v="2020-04-08T00:00:00"/>
    <d v="2020-02-10T00:00:00"/>
    <d v="2020-04-20T00:00:00"/>
    <n v="70"/>
    <x v="0"/>
    <s v="HDJD36942"/>
    <s v="HDJD"/>
    <n v="36942"/>
    <d v="2020-02-10T00:00:00"/>
    <n v="41"/>
    <n v="-2149794"/>
    <s v="2905100203"/>
    <x v="0"/>
    <x v="0"/>
    <x v="0"/>
    <s v="2101735843"/>
    <s v="47161200513 YOLIBETH CARRILLO"/>
    <s v="201700100 CERRO SAN ANTONIO"/>
    <s v="4716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422149"/>
    <d v="2020-02-10T00:00:00"/>
    <d v="2020-04-08T00:00:00"/>
    <d v="2020-02-10T00:00:00"/>
    <d v="2020-04-20T00:00:00"/>
    <n v="70"/>
    <x v="0"/>
    <s v="HDJD36944"/>
    <s v="HDJD"/>
    <n v="36944"/>
    <d v="2020-02-10T00:00:00"/>
    <n v="41"/>
    <n v="-2199690"/>
    <s v="2905100202"/>
    <x v="0"/>
    <x v="0"/>
    <x v="0"/>
    <s v="2101735843"/>
    <s v="08758594684 IAN LUG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55"/>
    <d v="2020-02-10T00:00:00"/>
    <d v="2020-04-08T00:00:00"/>
    <d v="2020-02-10T00:00:00"/>
    <d v="2020-04-20T00:00:00"/>
    <n v="70"/>
    <x v="0"/>
    <s v="HDJD36947"/>
    <s v="HDJD"/>
    <n v="36947"/>
    <d v="2020-02-10T00:00:00"/>
    <n v="41"/>
    <n v="-1542028"/>
    <s v="2905100202"/>
    <x v="0"/>
    <x v="0"/>
    <x v="0"/>
    <s v="2101735843"/>
    <s v="08758552816 KATHERIN CHARRI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422156"/>
    <d v="2020-02-10T00:00:00"/>
    <d v="2020-04-08T00:00:00"/>
    <d v="2020-02-10T00:00:00"/>
    <d v="2020-04-20T00:00:00"/>
    <n v="70"/>
    <x v="0"/>
    <s v="HDJD36949"/>
    <s v="HDJD"/>
    <n v="36949"/>
    <d v="2020-02-10T00:00:00"/>
    <n v="41"/>
    <n v="-822339"/>
    <s v="2905100202"/>
    <x v="0"/>
    <x v="0"/>
    <x v="0"/>
    <s v="2101735843"/>
    <s v="08001379467 SHADIA MANZUR"/>
    <s v="084332020001 MALAMBO"/>
    <s v="843320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ZV"/>
    <s v="2000299517"/>
    <d v="2020-03-31T00:00:00"/>
    <d v="2020-03-31T00:00:00"/>
    <d v="2020-02-10T00:00:00"/>
    <d v="2020-04-20T00:00:00"/>
    <n v="70"/>
    <x v="0"/>
    <s v="HDJD35169"/>
    <s v="HDJD"/>
    <n v="35169"/>
    <d v="2020-03-31T00:00:00"/>
    <n v="41"/>
    <n v="-25494"/>
    <s v="2905100202"/>
    <x v="0"/>
    <x v="0"/>
    <x v="0"/>
    <s v="2101415850"/>
    <s v="SALDO FACTURA HDJD35169"/>
    <s v="230012016001 MONTERIA"/>
    <s v="2300116011"/>
    <s v="08758"/>
    <s v="ATLÁNTICO"/>
    <s v="23"/>
    <s v="CORDOBA"/>
    <m/>
    <m/>
    <s v="CONTADOR_COR"/>
    <s v="A"/>
    <m/>
  </r>
  <r>
    <n v="802009766"/>
    <n v="3"/>
    <x v="0"/>
    <s v="OK Incluidos en Compravente Adrres"/>
    <s v="233"/>
    <s v="KR"/>
    <s v="1904234269"/>
    <d v="2020-01-03T00:00:00"/>
    <d v="2020-02-28T00:00:00"/>
    <d v="2020-01-10T00:00:00"/>
    <d v="2020-04-20T00:00:00"/>
    <n v="101"/>
    <x v="1"/>
    <s v="HDJD35045"/>
    <s v="HDJD"/>
    <n v="35045"/>
    <d v="2020-01-03T00:00:00"/>
    <n v="42"/>
    <n v="-114300"/>
    <s v="2905100203"/>
    <x v="0"/>
    <x v="0"/>
    <x v="0"/>
    <s v="1101057814"/>
    <s v="SALDO PXP 13001456277 KAROLYN GUZMAN"/>
    <s v="130012020 CARTAGENA"/>
    <s v="1300120011"/>
    <s v="08758"/>
    <s v="ATLÁNTICO"/>
    <s v="13"/>
    <s v="BOLIVAR"/>
    <m/>
    <m/>
    <s v="OOROZCO"/>
    <s v="A"/>
    <m/>
  </r>
  <r>
    <n v="802009766"/>
    <n v="3"/>
    <x v="0"/>
    <s v="OK Incluidos en Compravente Adrres"/>
    <s v="233"/>
    <s v="KR"/>
    <s v="1904280388"/>
    <d v="2019-12-19T00:00:00"/>
    <d v="2020-03-06T00:00:00"/>
    <d v="2020-01-10T00:00:00"/>
    <d v="2020-04-20T00:00:00"/>
    <n v="101"/>
    <x v="1"/>
    <s v="HDJD34631"/>
    <s v="HDJD"/>
    <n v="34631"/>
    <d v="2019-12-19T00:00:00"/>
    <n v="42"/>
    <n v="-1001713"/>
    <s v="2905100202"/>
    <x v="0"/>
    <x v="0"/>
    <x v="0"/>
    <s v="1101050076"/>
    <s v="08758439839 LAURA LOPEZ"/>
    <s v="087582017001 SOLEDAD"/>
    <s v="875817011"/>
    <s v="08758"/>
    <s v="ATLÁNTICO"/>
    <s v="8"/>
    <s v="ATLANTICO"/>
    <m/>
    <m/>
    <s v="JDELAROSA"/>
    <s v="A"/>
    <m/>
  </r>
  <r>
    <n v="802009766"/>
    <n v="3"/>
    <x v="0"/>
    <s v="OK Incluidos en Compravente Adrres"/>
    <s v="233"/>
    <s v="KR"/>
    <s v="1904280398"/>
    <d v="2019-12-26T00:00:00"/>
    <d v="2020-03-06T00:00:00"/>
    <d v="2020-01-10T00:00:00"/>
    <d v="2020-04-20T00:00:00"/>
    <n v="101"/>
    <x v="1"/>
    <s v="HDJD34800"/>
    <s v="HDJD"/>
    <n v="34800"/>
    <d v="2019-12-26T00:00:00"/>
    <n v="72"/>
    <n v="-1372800"/>
    <s v="2905100203"/>
    <x v="0"/>
    <x v="0"/>
    <x v="0"/>
    <s v="1101050076"/>
    <s v="20001908710 YANETH VALDERRAMA"/>
    <s v="201700100 EL PIÑON"/>
    <s v="47258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0466"/>
    <d v="2019-12-23T00:00:00"/>
    <d v="2020-03-06T00:00:00"/>
    <d v="2020-01-07T00:00:00"/>
    <d v="2020-04-20T00:00:00"/>
    <n v="104"/>
    <x v="1"/>
    <s v="HDJD34722"/>
    <s v="HDJD"/>
    <n v="34722"/>
    <d v="2019-12-23T00:00:00"/>
    <n v="75"/>
    <n v="-167400"/>
    <s v="2905100203"/>
    <x v="0"/>
    <x v="0"/>
    <x v="0"/>
    <s v="1070906476"/>
    <s v="47189376166 ANDRES GUZMAN"/>
    <s v="201700100 CIENAGA"/>
    <s v="47189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0476"/>
    <d v="2019-12-23T00:00:00"/>
    <d v="2020-03-06T00:00:00"/>
    <d v="2020-01-07T00:00:00"/>
    <d v="2020-04-20T00:00:00"/>
    <n v="104"/>
    <x v="1"/>
    <s v="HDJD34734"/>
    <s v="HDJD"/>
    <n v="34734"/>
    <d v="2019-12-23T00:00:00"/>
    <n v="75"/>
    <n v="-177300"/>
    <s v="2905100203"/>
    <x v="0"/>
    <x v="0"/>
    <x v="0"/>
    <s v="1070906476"/>
    <s v="47541193989 DAVINSON PEÑA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0527"/>
    <d v="2019-12-31T00:00:00"/>
    <d v="2020-03-06T00:00:00"/>
    <d v="2020-01-07T00:00:00"/>
    <d v="2020-04-20T00:00:00"/>
    <n v="104"/>
    <x v="1"/>
    <s v="HDJD34993"/>
    <s v="HDJD"/>
    <n v="34993"/>
    <d v="2019-12-31T00:00:00"/>
    <n v="75"/>
    <n v="-57600"/>
    <s v="2905100203"/>
    <x v="0"/>
    <x v="0"/>
    <x v="0"/>
    <s v="1070906476"/>
    <s v="47001109363 FERNANDO HINCAPIE"/>
    <s v="130012020 CARTAGENA"/>
    <s v="1300120011"/>
    <s v="08758"/>
    <s v="ATLÁNTICO"/>
    <s v="13"/>
    <s v="BOLIVAR"/>
    <m/>
    <m/>
    <s v="COOSALUD"/>
    <s v="A"/>
    <m/>
  </r>
  <r>
    <n v="802009766"/>
    <n v="3"/>
    <x v="0"/>
    <s v="OK Incluidos en Compravente Adrres"/>
    <s v="233"/>
    <s v="KR"/>
    <s v="1904280550"/>
    <d v="2019-12-31T00:00:00"/>
    <d v="2020-03-06T00:00:00"/>
    <d v="2020-01-07T00:00:00"/>
    <d v="2020-04-20T00:00:00"/>
    <n v="104"/>
    <x v="1"/>
    <s v="HDJD35024"/>
    <s v="HDJD"/>
    <n v="35024"/>
    <d v="2019-12-31T00:00:00"/>
    <n v="75"/>
    <n v="-197100"/>
    <s v="2905100203"/>
    <x v="0"/>
    <x v="0"/>
    <x v="0"/>
    <s v="1070906476"/>
    <s v="47001361961 RAFAEL BOSCAN"/>
    <s v="201700100 SANTA MARTA"/>
    <s v="4700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0574"/>
    <d v="2019-12-03T00:00:00"/>
    <d v="2020-03-06T00:00:00"/>
    <d v="2020-01-07T00:00:00"/>
    <d v="2020-04-20T00:00:00"/>
    <n v="104"/>
    <x v="1"/>
    <s v="HDJD33911"/>
    <s v="HDJD"/>
    <n v="33911"/>
    <d v="2019-12-03T00:00:00"/>
    <n v="75"/>
    <n v="-59400"/>
    <s v="2905100203"/>
    <x v="0"/>
    <x v="0"/>
    <x v="0"/>
    <s v="1070825567"/>
    <s v="4796000091013 LUZ ZABALETA"/>
    <s v="201700100 ZAPAYAN"/>
    <s v="47960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0579"/>
    <d v="2019-12-03T00:00:00"/>
    <d v="2020-03-06T00:00:00"/>
    <d v="2020-01-07T00:00:00"/>
    <d v="2020-04-20T00:00:00"/>
    <n v="104"/>
    <x v="1"/>
    <s v="HDJD33931"/>
    <s v="HDJD"/>
    <n v="33931"/>
    <d v="2019-12-03T00:00:00"/>
    <n v="75"/>
    <n v="-45600"/>
    <s v="2905100203"/>
    <x v="0"/>
    <x v="0"/>
    <x v="0"/>
    <s v="1070825567"/>
    <s v="4796000091013 LUZ ZABALETA"/>
    <s v="201700100 ZAPAYAN"/>
    <s v="47960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0916"/>
    <d v="2019-12-04T00:00:00"/>
    <d v="2020-03-06T00:00:00"/>
    <d v="2020-01-07T00:00:00"/>
    <d v="2020-04-20T00:00:00"/>
    <n v="104"/>
    <x v="1"/>
    <s v="HDJD34013"/>
    <s v="HDJD"/>
    <n v="34013"/>
    <d v="2019-12-04T00:00:00"/>
    <n v="75"/>
    <n v="-66100"/>
    <s v="2905100103"/>
    <x v="0"/>
    <x v="0"/>
    <x v="0"/>
    <s v="1070825567"/>
    <s v="4767500110005 YULIS ALVAREZ"/>
    <s v="201700100 SALAMINA"/>
    <s v="4767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0932"/>
    <d v="2019-12-04T00:00:00"/>
    <d v="2020-03-06T00:00:00"/>
    <d v="2020-01-07T00:00:00"/>
    <d v="2020-04-20T00:00:00"/>
    <n v="104"/>
    <x v="1"/>
    <s v="HDJD34017"/>
    <s v="HDJD"/>
    <n v="34017"/>
    <d v="2019-12-04T00:00:00"/>
    <n v="75"/>
    <n v="-38100"/>
    <s v="2905100203"/>
    <x v="0"/>
    <x v="0"/>
    <x v="0"/>
    <s v="1070825567"/>
    <s v="4774500054601 ESTIVENSON MEJIA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1140"/>
    <d v="2019-12-09T00:00:00"/>
    <d v="2020-03-06T00:00:00"/>
    <d v="2020-01-07T00:00:00"/>
    <d v="2020-04-20T00:00:00"/>
    <n v="104"/>
    <x v="1"/>
    <s v="HDJD34131"/>
    <s v="HDJD"/>
    <n v="34131"/>
    <d v="2019-12-09T00:00:00"/>
    <n v="75"/>
    <n v="-66700"/>
    <s v="2905100203"/>
    <x v="0"/>
    <x v="0"/>
    <x v="0"/>
    <s v="1070825567"/>
    <s v="47551283703 KATHERINE RIOS"/>
    <s v="201700100 PIVIJAY"/>
    <s v="4755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1217"/>
    <d v="2019-12-10T00:00:00"/>
    <d v="2020-03-06T00:00:00"/>
    <d v="2020-01-07T00:00:00"/>
    <d v="2020-04-20T00:00:00"/>
    <n v="104"/>
    <x v="1"/>
    <s v="HDJD34189"/>
    <s v="HDJD"/>
    <n v="34189"/>
    <d v="2019-12-10T00:00:00"/>
    <n v="75"/>
    <n v="-61200"/>
    <s v="2905100203"/>
    <x v="0"/>
    <x v="0"/>
    <x v="0"/>
    <s v="1070825567"/>
    <s v="68895402446 OSCAR RINCON"/>
    <s v="6889520011 ZAPATOCA"/>
    <s v="6889520011"/>
    <s v="08758"/>
    <s v="ATLÁNTICO"/>
    <s v="68"/>
    <s v="SANTANDER"/>
    <m/>
    <m/>
    <s v="COOSALUD"/>
    <s v="A"/>
    <m/>
  </r>
  <r>
    <n v="802009766"/>
    <n v="3"/>
    <x v="0"/>
    <s v="OK Incluidos en Compravente Adrres"/>
    <s v="233"/>
    <s v="KR"/>
    <s v="1904281422"/>
    <d v="2019-12-12T00:00:00"/>
    <d v="2020-03-06T00:00:00"/>
    <d v="2020-01-07T00:00:00"/>
    <d v="2020-04-20T00:00:00"/>
    <n v="104"/>
    <x v="1"/>
    <s v="HDJD34348"/>
    <s v="HDJD"/>
    <n v="34348"/>
    <d v="2019-12-12T00:00:00"/>
    <n v="75"/>
    <n v="-57100"/>
    <s v="2905100203"/>
    <x v="0"/>
    <x v="0"/>
    <x v="0"/>
    <s v="1070825567"/>
    <s v="4720500172010 NELSA BARRIOS"/>
    <s v="201700100 CONCORDIA"/>
    <s v="4720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281548"/>
    <d v="2019-12-17T00:00:00"/>
    <d v="2020-03-06T00:00:00"/>
    <d v="2020-01-07T00:00:00"/>
    <d v="2020-04-20T00:00:00"/>
    <n v="104"/>
    <x v="1"/>
    <s v="HDJD34504"/>
    <s v="HDJD"/>
    <n v="34504"/>
    <d v="2019-12-17T00:00:00"/>
    <n v="75"/>
    <n v="-118300"/>
    <s v="2905100103"/>
    <x v="0"/>
    <x v="0"/>
    <x v="0"/>
    <s v="1070825567"/>
    <s v="47980152513 ANDRES POLO"/>
    <s v="201700100 ZONA BANANERA"/>
    <s v="47980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323509"/>
    <d v="2019-12-04T00:00:00"/>
    <d v="2020-03-13T00:00:00"/>
    <d v="2020-01-07T00:00:00"/>
    <d v="2020-04-20T00:00:00"/>
    <n v="104"/>
    <x v="1"/>
    <s v="HDJD33997"/>
    <s v="HDJD"/>
    <n v="33997"/>
    <d v="2019-12-04T00:00:00"/>
    <n v="75"/>
    <n v="-905200"/>
    <s v="2905100203"/>
    <x v="0"/>
    <x v="0"/>
    <x v="0"/>
    <s v="1070857901"/>
    <s v="47541326524 DAYANIS MUÑOZ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323520"/>
    <d v="2019-12-06T00:00:00"/>
    <d v="2020-03-13T00:00:00"/>
    <d v="2020-01-07T00:00:00"/>
    <d v="2020-04-20T00:00:00"/>
    <n v="104"/>
    <x v="1"/>
    <s v="HDJD34085"/>
    <s v="HDJD"/>
    <n v="34085"/>
    <d v="2019-12-06T00:00:00"/>
    <n v="75"/>
    <n v="-2400700"/>
    <s v="2905100203"/>
    <x v="0"/>
    <x v="0"/>
    <x v="0"/>
    <s v="1070857901"/>
    <s v="4774500036302 VIVIANA RUI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323548"/>
    <d v="2019-12-11T00:00:00"/>
    <d v="2020-03-13T00:00:00"/>
    <d v="2020-01-07T00:00:00"/>
    <d v="2020-04-20T00:00:00"/>
    <n v="104"/>
    <x v="1"/>
    <s v="HDJD34294"/>
    <s v="HDJD"/>
    <n v="34294"/>
    <d v="2019-12-11T00:00:00"/>
    <n v="75"/>
    <n v="-1787275"/>
    <s v="2905100203"/>
    <x v="0"/>
    <x v="0"/>
    <x v="0"/>
    <s v="1070857901"/>
    <s v="4720500076701 PERLYS COLON"/>
    <s v="201700100 CONCORDIA"/>
    <s v="4720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08710"/>
    <d v="2019-11-29T00:00:00"/>
    <d v="2019-12-09T00:00:00"/>
    <d v="2019-12-06T00:00:00"/>
    <d v="2020-04-20T00:00:00"/>
    <n v="136"/>
    <x v="2"/>
    <s v="HDJD33720"/>
    <s v="HDJD"/>
    <n v="33720"/>
    <d v="2019-11-29T00:00:00"/>
    <n v="77"/>
    <n v="-1358096"/>
    <s v="2905100202"/>
    <x v="0"/>
    <x v="0"/>
    <x v="0"/>
    <s v="12061325669"/>
    <s v="08758595016 HIJO DE VALERO"/>
    <s v="087582017001 SOLEDAD"/>
    <s v="875817011"/>
    <s v="08758"/>
    <s v="ATLÁNTICO"/>
    <s v="8"/>
    <s v="ATLANTICO"/>
    <m/>
    <m/>
    <s v="JDELAROSA"/>
    <s v="A"/>
    <m/>
  </r>
  <r>
    <n v="802009766"/>
    <n v="3"/>
    <x v="0"/>
    <s v="OK Incluidos en Compravente Adrres"/>
    <s v="233"/>
    <s v="KR"/>
    <s v="1903908761"/>
    <d v="2019-11-29T00:00:00"/>
    <d v="2020-02-09T00:00:00"/>
    <d v="2019-12-06T00:00:00"/>
    <d v="2020-04-20T00:00:00"/>
    <n v="136"/>
    <x v="2"/>
    <s v="HDJD33767"/>
    <s v="HDJD"/>
    <n v="33767"/>
    <d v="2019-11-29T00:00:00"/>
    <n v="107"/>
    <n v="-2066000"/>
    <s v="2905100203"/>
    <x v="0"/>
    <x v="0"/>
    <x v="0"/>
    <s v="12061325669"/>
    <s v="4774500036302 VIVIANA RUI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08809"/>
    <d v="2019-11-29T00:00:00"/>
    <d v="2020-02-09T00:00:00"/>
    <d v="2019-12-06T00:00:00"/>
    <d v="2020-04-20T00:00:00"/>
    <n v="136"/>
    <x v="2"/>
    <s v="HDJD33704"/>
    <s v="HDJD"/>
    <n v="33704"/>
    <d v="2019-11-29T00:00:00"/>
    <n v="107"/>
    <n v="-1099050"/>
    <s v="2905100203"/>
    <x v="0"/>
    <x v="0"/>
    <x v="0"/>
    <s v="12061325669"/>
    <s v="47541355179 LEO DE LEON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2965"/>
    <d v="2019-10-28T00:00:00"/>
    <d v="2020-02-06T00:00:00"/>
    <d v="2019-12-06T00:00:00"/>
    <d v="2020-04-20T00:00:00"/>
    <n v="136"/>
    <x v="2"/>
    <s v="HDJD32211"/>
    <s v="HDJD"/>
    <n v="32211"/>
    <d v="2019-10-28T00:00:00"/>
    <n v="107"/>
    <n v="-38100"/>
    <s v="2905100203"/>
    <x v="0"/>
    <x v="0"/>
    <x v="0"/>
    <s v="12061412733"/>
    <s v="4774500413901 ANA GUTIERRE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2982"/>
    <d v="2019-11-01T00:00:00"/>
    <d v="2020-02-06T00:00:00"/>
    <d v="2019-12-06T00:00:00"/>
    <d v="2020-04-20T00:00:00"/>
    <n v="136"/>
    <x v="2"/>
    <s v="HDJD32517"/>
    <s v="HDJD"/>
    <n v="32517"/>
    <d v="2019-11-01T00:00:00"/>
    <n v="107"/>
    <n v="-148300"/>
    <s v="2905100203"/>
    <x v="0"/>
    <x v="0"/>
    <x v="0"/>
    <s v="12061412733"/>
    <s v="47258149221 BLANCA DE LA CRUZ"/>
    <s v="201700100 EL PIÑON"/>
    <s v="47258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3030"/>
    <d v="2019-11-02T00:00:00"/>
    <d v="2020-02-06T00:00:00"/>
    <d v="2019-12-06T00:00:00"/>
    <d v="2020-04-20T00:00:00"/>
    <n v="136"/>
    <x v="2"/>
    <s v="HDJD32570"/>
    <s v="HDJD"/>
    <n v="32570"/>
    <d v="2019-11-02T00:00:00"/>
    <n v="107"/>
    <n v="-53900"/>
    <s v="2905100103"/>
    <x v="0"/>
    <x v="0"/>
    <x v="0"/>
    <s v="12061412733"/>
    <s v="20001865157 LEONARD GUERRA"/>
    <s v="200012017001 VALLEDUPAR"/>
    <s v="2000117021"/>
    <s v="08758"/>
    <s v="ATLÁNTICO"/>
    <s v="20"/>
    <s v="CESAR"/>
    <m/>
    <m/>
    <s v="COOSALUD"/>
    <s v="A"/>
    <m/>
  </r>
  <r>
    <n v="802009766"/>
    <n v="3"/>
    <x v="0"/>
    <s v="OK Incluidos en Compravente Adrres"/>
    <s v="233"/>
    <s v="KR"/>
    <s v="1903933036"/>
    <d v="2019-11-02T00:00:00"/>
    <d v="2020-02-06T00:00:00"/>
    <d v="2019-12-06T00:00:00"/>
    <d v="2020-04-20T00:00:00"/>
    <n v="136"/>
    <x v="2"/>
    <s v="HDJD32576"/>
    <s v="HDJD"/>
    <n v="32576"/>
    <d v="2019-11-02T00:00:00"/>
    <n v="107"/>
    <n v="-86100"/>
    <s v="2905100203"/>
    <x v="0"/>
    <x v="0"/>
    <x v="0"/>
    <s v="12061412733"/>
    <s v="47541165659 EDUIN BARRAZA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3141"/>
    <d v="2019-11-06T00:00:00"/>
    <d v="2020-02-06T00:00:00"/>
    <d v="2019-12-06T00:00:00"/>
    <d v="2020-04-20T00:00:00"/>
    <n v="136"/>
    <x v="2"/>
    <s v="HDJD32676"/>
    <s v="HDJD"/>
    <n v="32676"/>
    <d v="2019-11-06T00:00:00"/>
    <n v="107"/>
    <n v="-57800"/>
    <s v="2905100203"/>
    <x v="0"/>
    <x v="0"/>
    <x v="0"/>
    <s v="12061412733"/>
    <s v="70418119037 MARIA HERRERA"/>
    <s v="704182017001 LOS PALMITOS"/>
    <s v="7041817011"/>
    <s v="08758"/>
    <s v="ATLÁNTICO"/>
    <s v="70"/>
    <s v="SUCRE"/>
    <m/>
    <m/>
    <s v="COOSALUD"/>
    <s v="A"/>
    <m/>
  </r>
  <r>
    <n v="802009766"/>
    <n v="3"/>
    <x v="0"/>
    <s v="OK Incluidos en Compravente Adrres"/>
    <s v="233"/>
    <s v="KR"/>
    <s v="1903933179"/>
    <d v="2019-11-06T00:00:00"/>
    <d v="2020-02-06T00:00:00"/>
    <d v="2019-12-06T00:00:00"/>
    <d v="2020-04-20T00:00:00"/>
    <n v="136"/>
    <x v="2"/>
    <s v="HDJD32713"/>
    <s v="HDJD"/>
    <n v="32713"/>
    <d v="2019-11-06T00:00:00"/>
    <n v="107"/>
    <n v="-38100"/>
    <s v="2905100203"/>
    <x v="0"/>
    <x v="0"/>
    <x v="0"/>
    <s v="12061412733"/>
    <s v="47205442401 JOSE GUETTER"/>
    <s v="201700100 CONCORDIA"/>
    <s v="4720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3229"/>
    <d v="2019-11-06T00:00:00"/>
    <d v="2020-02-06T00:00:00"/>
    <d v="2019-12-06T00:00:00"/>
    <d v="2020-04-20T00:00:00"/>
    <n v="136"/>
    <x v="2"/>
    <s v="HDJD32749"/>
    <s v="HDJD"/>
    <n v="32749"/>
    <d v="2019-11-06T00:00:00"/>
    <n v="107"/>
    <n v="-72300"/>
    <s v="2905100203"/>
    <x v="0"/>
    <x v="0"/>
    <x v="0"/>
    <s v="12061412733"/>
    <s v="47745407928 APOLINAR PERE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3243"/>
    <d v="2019-11-06T00:00:00"/>
    <d v="2020-02-06T00:00:00"/>
    <d v="2019-12-06T00:00:00"/>
    <d v="2020-04-20T00:00:00"/>
    <n v="136"/>
    <x v="2"/>
    <s v="HDJD32755"/>
    <s v="HDJD"/>
    <n v="32755"/>
    <d v="2019-11-06T00:00:00"/>
    <n v="107"/>
    <n v="-129300"/>
    <s v="2905100203"/>
    <x v="0"/>
    <x v="0"/>
    <x v="0"/>
    <s v="12061412733"/>
    <s v="15238100358 THOMAS VALDERRAMA"/>
    <s v="152382017001 DUITAMA"/>
    <s v="1523817011"/>
    <s v="08758"/>
    <s v="ATLÁNTICO"/>
    <s v="15"/>
    <s v="BOYACA"/>
    <m/>
    <m/>
    <s v="COOSALUD"/>
    <s v="A"/>
    <m/>
  </r>
  <r>
    <n v="802009766"/>
    <n v="3"/>
    <x v="0"/>
    <s v="OK Incluidos en Compravente Adrres"/>
    <s v="233"/>
    <s v="KR"/>
    <s v="1903933478"/>
    <d v="2019-11-09T00:00:00"/>
    <d v="2020-02-06T00:00:00"/>
    <d v="2019-12-06T00:00:00"/>
    <d v="2020-04-20T00:00:00"/>
    <n v="136"/>
    <x v="2"/>
    <s v="HDJD32875"/>
    <s v="HDJD"/>
    <n v="32875"/>
    <d v="2019-11-09T00:00:00"/>
    <n v="107"/>
    <n v="-38100"/>
    <s v="2905100203"/>
    <x v="0"/>
    <x v="0"/>
    <x v="0"/>
    <s v="12061412733"/>
    <s v="4774500280601 JOHAN ESCOBAR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3487"/>
    <d v="2019-11-09T00:00:00"/>
    <d v="2020-02-06T00:00:00"/>
    <d v="2019-12-06T00:00:00"/>
    <d v="2020-04-20T00:00:00"/>
    <n v="136"/>
    <x v="2"/>
    <s v="HDJD32885"/>
    <s v="HDJD"/>
    <n v="32885"/>
    <d v="2019-11-09T00:00:00"/>
    <n v="107"/>
    <n v="-61900"/>
    <s v="2905100203"/>
    <x v="0"/>
    <x v="0"/>
    <x v="0"/>
    <s v="12061412733"/>
    <s v="4774500217301 CLEMENTE PERE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3634"/>
    <d v="2019-11-13T00:00:00"/>
    <d v="2020-02-06T00:00:00"/>
    <d v="2019-12-06T00:00:00"/>
    <d v="2020-04-20T00:00:00"/>
    <n v="136"/>
    <x v="2"/>
    <s v="HDJD32978"/>
    <s v="HDJD"/>
    <n v="32978"/>
    <d v="2019-11-13T00:00:00"/>
    <n v="107"/>
    <n v="-149700"/>
    <s v="2905100203"/>
    <x v="0"/>
    <x v="0"/>
    <x v="0"/>
    <s v="12061412733"/>
    <s v="47258436900 ALEXIS BARCINILLA"/>
    <s v="201700100 EL PIÑON"/>
    <s v="47258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3999"/>
    <d v="2019-11-19T00:00:00"/>
    <d v="2020-02-06T00:00:00"/>
    <d v="2019-12-06T00:00:00"/>
    <d v="2020-04-20T00:00:00"/>
    <n v="136"/>
    <x v="2"/>
    <s v="HDJD33178"/>
    <s v="HDJD"/>
    <n v="33178"/>
    <d v="2019-11-19T00:00:00"/>
    <n v="107"/>
    <n v="-111300"/>
    <s v="2905100203"/>
    <x v="0"/>
    <x v="0"/>
    <x v="0"/>
    <s v="12061412733"/>
    <s v="47541404384 MARLEIDYS FONTALVO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4050"/>
    <d v="2019-11-23T00:00:00"/>
    <d v="2020-02-06T00:00:00"/>
    <d v="2019-12-06T00:00:00"/>
    <d v="2020-04-20T00:00:00"/>
    <n v="136"/>
    <x v="2"/>
    <s v="HDJD33238"/>
    <s v="HDJD"/>
    <n v="33238"/>
    <d v="2019-11-23T00:00:00"/>
    <n v="107"/>
    <n v="-214400"/>
    <s v="2905100203"/>
    <x v="0"/>
    <x v="0"/>
    <x v="0"/>
    <s v="12061412733"/>
    <s v="47541366259 ELOISA CAMACHO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4119"/>
    <d v="2019-11-25T00:00:00"/>
    <d v="2020-02-06T00:00:00"/>
    <d v="2019-12-06T00:00:00"/>
    <d v="2020-04-20T00:00:00"/>
    <n v="136"/>
    <x v="2"/>
    <s v="HDJD33309"/>
    <s v="HDJD"/>
    <n v="33309"/>
    <d v="2019-11-25T00:00:00"/>
    <n v="107"/>
    <n v="-95500"/>
    <s v="2905100203"/>
    <x v="0"/>
    <x v="0"/>
    <x v="0"/>
    <s v="12061412733"/>
    <s v="47541443624 DIDIER OSPINO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4368"/>
    <d v="2019-11-26T00:00:00"/>
    <d v="2020-02-06T00:00:00"/>
    <d v="2019-12-06T00:00:00"/>
    <d v="2020-04-20T00:00:00"/>
    <n v="136"/>
    <x v="2"/>
    <s v="HDJD33443"/>
    <s v="HDJD"/>
    <n v="33443"/>
    <d v="2019-11-26T00:00:00"/>
    <n v="107"/>
    <n v="-70800"/>
    <s v="2905100203"/>
    <x v="0"/>
    <x v="0"/>
    <x v="0"/>
    <s v="12061412733"/>
    <s v="47541355179 LEO DE LEON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34396"/>
    <d v="2019-11-27T00:00:00"/>
    <d v="2020-02-06T00:00:00"/>
    <d v="2019-12-06T00:00:00"/>
    <d v="2020-04-20T00:00:00"/>
    <n v="136"/>
    <x v="2"/>
    <s v="HDJD33480"/>
    <s v="HDJD"/>
    <n v="33480"/>
    <d v="2019-11-27T00:00:00"/>
    <n v="107"/>
    <n v="-63900"/>
    <s v="2905100203"/>
    <x v="0"/>
    <x v="0"/>
    <x v="0"/>
    <s v="12061412733"/>
    <s v="4779800164610 YOSAIRA RONCALLO"/>
    <s v="201700100 TENERIFE"/>
    <s v="47798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44323"/>
    <d v="2019-11-29T00:00:00"/>
    <d v="2020-02-09T00:00:00"/>
    <d v="2019-12-06T00:00:00"/>
    <d v="2020-04-20T00:00:00"/>
    <n v="136"/>
    <x v="2"/>
    <s v="HDJD33790"/>
    <s v="HDJD"/>
    <n v="33790"/>
    <d v="2019-11-29T00:00:00"/>
    <n v="107"/>
    <n v="-82300"/>
    <s v="2905100203"/>
    <x v="0"/>
    <x v="0"/>
    <x v="0"/>
    <s v="12061353424"/>
    <s v="4774500102101 MARIA BARROS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944342"/>
    <d v="2019-11-29T00:00:00"/>
    <d v="2020-02-09T00:00:00"/>
    <d v="2019-12-06T00:00:00"/>
    <d v="2020-04-20T00:00:00"/>
    <n v="136"/>
    <x v="2"/>
    <s v="HDJD33791"/>
    <s v="HDJD"/>
    <n v="33791"/>
    <d v="2019-11-29T00:00:00"/>
    <n v="107"/>
    <n v="-453700"/>
    <s v="2905100203"/>
    <x v="0"/>
    <x v="0"/>
    <x v="0"/>
    <s v="12061353424"/>
    <s v="47675083138 MARLETH FONTALVO"/>
    <s v="201700100 SALAMINA"/>
    <s v="4767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039456"/>
    <d v="2019-11-15T00:00:00"/>
    <d v="2020-02-02T00:00:00"/>
    <d v="2019-12-06T00:00:00"/>
    <d v="2020-04-20T00:00:00"/>
    <n v="136"/>
    <x v="2"/>
    <s v="HDJD33044"/>
    <s v="HDJD"/>
    <n v="33044"/>
    <d v="2019-11-15T00:00:00"/>
    <n v="107"/>
    <n v="-38100"/>
    <s v="2905100203"/>
    <x v="0"/>
    <x v="0"/>
    <x v="0"/>
    <s v="12061402608"/>
    <s v="47745407928 APOLINAR PERE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039983"/>
    <d v="2019-11-01T00:00:00"/>
    <d v="2020-02-02T00:00:00"/>
    <d v="2019-12-06T00:00:00"/>
    <d v="2020-04-20T00:00:00"/>
    <n v="136"/>
    <x v="2"/>
    <s v="HDJD32580"/>
    <s v="HDJD"/>
    <n v="32580"/>
    <d v="2019-11-01T00:00:00"/>
    <n v="107"/>
    <n v="-1018700"/>
    <s v="2905100202"/>
    <x v="0"/>
    <x v="0"/>
    <x v="0"/>
    <s v="12061402608"/>
    <s v="08433554760 MANUEL CASTILL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39992"/>
    <d v="2019-11-05T00:00:00"/>
    <d v="2020-02-02T00:00:00"/>
    <d v="2019-12-06T00:00:00"/>
    <d v="2020-04-20T00:00:00"/>
    <n v="136"/>
    <x v="2"/>
    <s v="HDJD32613"/>
    <s v="HDJD"/>
    <n v="32613"/>
    <d v="2019-11-05T00:00:00"/>
    <n v="107"/>
    <n v="-837568"/>
    <s v="2905100202"/>
    <x v="0"/>
    <x v="0"/>
    <x v="0"/>
    <s v="12061402608"/>
    <s v="08433564762 JESUS GONZALEZ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004"/>
    <d v="2019-11-05T00:00:00"/>
    <d v="2020-02-02T00:00:00"/>
    <d v="2019-12-06T00:00:00"/>
    <d v="2020-04-20T00:00:00"/>
    <n v="136"/>
    <x v="2"/>
    <s v="HDJD32660"/>
    <s v="HDJD"/>
    <n v="32660"/>
    <d v="2019-11-05T00:00:00"/>
    <n v="107"/>
    <n v="-2221500"/>
    <s v="2905100203"/>
    <x v="0"/>
    <x v="0"/>
    <x v="0"/>
    <s v="12061402608"/>
    <s v="20001908710 YANETH VALDERRAMA"/>
    <s v="201700100 EL PIÑON"/>
    <s v="47258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040018"/>
    <d v="2019-11-06T00:00:00"/>
    <d v="2020-02-02T00:00:00"/>
    <d v="2019-12-06T00:00:00"/>
    <d v="2020-04-20T00:00:00"/>
    <n v="136"/>
    <x v="2"/>
    <s v="HDJD32765"/>
    <s v="HDJD"/>
    <n v="32765"/>
    <d v="2019-11-06T00:00:00"/>
    <n v="107"/>
    <n v="-556700"/>
    <s v="2905100202"/>
    <x v="0"/>
    <x v="0"/>
    <x v="0"/>
    <s v="12061402608"/>
    <s v="08758476129 JESUS ARI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035"/>
    <d v="2019-11-07T00:00:00"/>
    <d v="2020-02-02T00:00:00"/>
    <d v="2019-12-06T00:00:00"/>
    <d v="2020-04-20T00:00:00"/>
    <n v="136"/>
    <x v="2"/>
    <s v="HDJD32814"/>
    <s v="HDJD"/>
    <n v="32814"/>
    <d v="2019-11-07T00:00:00"/>
    <n v="107"/>
    <n v="-584900"/>
    <s v="2905100202"/>
    <x v="0"/>
    <x v="0"/>
    <x v="0"/>
    <s v="12061402608"/>
    <s v="08758556783 NELSY PEINAD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052"/>
    <d v="2019-11-14T00:00:00"/>
    <d v="2020-02-02T00:00:00"/>
    <d v="2019-12-06T00:00:00"/>
    <d v="2020-04-20T00:00:00"/>
    <n v="136"/>
    <x v="2"/>
    <s v="HDJD33019"/>
    <s v="HDJD"/>
    <n v="33019"/>
    <d v="2019-11-14T00:00:00"/>
    <n v="107"/>
    <n v="-1188100"/>
    <s v="2905100202"/>
    <x v="0"/>
    <x v="0"/>
    <x v="0"/>
    <s v="12061402608"/>
    <s v="08675562846 YELKIN MENDOZA"/>
    <s v="086752017001 SANTA LUCIA"/>
    <s v="8675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064"/>
    <d v="2019-11-15T00:00:00"/>
    <d v="2020-02-02T00:00:00"/>
    <d v="2019-12-06T00:00:00"/>
    <d v="2020-04-20T00:00:00"/>
    <n v="136"/>
    <x v="2"/>
    <s v="HDJD33063"/>
    <s v="HDJD"/>
    <n v="33063"/>
    <d v="2019-11-15T00:00:00"/>
    <n v="107"/>
    <n v="-600000"/>
    <s v="2905100202"/>
    <x v="0"/>
    <x v="0"/>
    <x v="0"/>
    <s v="12061402608"/>
    <s v="08758538607 ORLEIDIS MUÑO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364"/>
    <d v="2019-11-18T00:00:00"/>
    <d v="2020-02-02T00:00:00"/>
    <d v="2019-12-06T00:00:00"/>
    <d v="2020-04-20T00:00:00"/>
    <n v="136"/>
    <x v="2"/>
    <s v="HDJD33106"/>
    <s v="HDJD"/>
    <n v="33106"/>
    <d v="2019-11-18T00:00:00"/>
    <n v="107"/>
    <n v="-1299700"/>
    <s v="2905100202"/>
    <x v="0"/>
    <x v="0"/>
    <x v="0"/>
    <s v="12061402608"/>
    <s v="08137570951 BRIHANYELIS PAEZ"/>
    <s v="081372017001 CAMPO DE LA CRUZ"/>
    <s v="8137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373"/>
    <d v="2019-11-19T00:00:00"/>
    <d v="2020-02-02T00:00:00"/>
    <d v="2019-12-06T00:00:00"/>
    <d v="2020-04-20T00:00:00"/>
    <n v="136"/>
    <x v="2"/>
    <s v="HDJD33173"/>
    <s v="HDJD"/>
    <n v="33173"/>
    <d v="2019-11-19T00:00:00"/>
    <n v="107"/>
    <n v="-766800"/>
    <s v="2905100202"/>
    <x v="0"/>
    <x v="0"/>
    <x v="0"/>
    <s v="12061402608"/>
    <s v="08758470372 DAYANA RAMI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381"/>
    <d v="2019-11-19T00:00:00"/>
    <d v="2020-02-02T00:00:00"/>
    <d v="2019-12-06T00:00:00"/>
    <d v="2020-04-20T00:00:00"/>
    <n v="136"/>
    <x v="2"/>
    <s v="HDJD33183"/>
    <s v="HDJD"/>
    <n v="33183"/>
    <d v="2019-11-19T00:00:00"/>
    <n v="107"/>
    <n v="-919000"/>
    <s v="2905100202"/>
    <x v="0"/>
    <x v="0"/>
    <x v="0"/>
    <s v="12061402608"/>
    <s v="08758521131 MAILETH PA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391"/>
    <d v="2019-11-25T00:00:00"/>
    <d v="2020-02-02T00:00:00"/>
    <d v="2019-12-06T00:00:00"/>
    <d v="2020-04-20T00:00:00"/>
    <n v="136"/>
    <x v="2"/>
    <s v="HDJD33311"/>
    <s v="HDJD"/>
    <n v="33311"/>
    <d v="2019-11-25T00:00:00"/>
    <n v="107"/>
    <n v="-480500"/>
    <s v="2905100202"/>
    <x v="0"/>
    <x v="0"/>
    <x v="0"/>
    <s v="12061402608"/>
    <s v="08433304960 KATTY AREVAL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403"/>
    <d v="2019-11-22T00:00:00"/>
    <d v="2020-02-02T00:00:00"/>
    <d v="2019-12-06T00:00:00"/>
    <d v="2020-04-20T00:00:00"/>
    <n v="136"/>
    <x v="2"/>
    <s v="HDJD33348"/>
    <s v="HDJD"/>
    <n v="33348"/>
    <d v="2019-11-22T00:00:00"/>
    <n v="107"/>
    <n v="-2192400"/>
    <s v="2905100203"/>
    <x v="0"/>
    <x v="0"/>
    <x v="0"/>
    <s v="12061402608"/>
    <s v="47170206744 CIPRIANO JIMENEZ"/>
    <s v="201700100 NUEVA GRANADA"/>
    <s v="47460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040419"/>
    <d v="2019-11-26T00:00:00"/>
    <d v="2020-02-02T00:00:00"/>
    <d v="2019-12-06T00:00:00"/>
    <d v="2020-04-20T00:00:00"/>
    <n v="136"/>
    <x v="2"/>
    <s v="HDJD33435"/>
    <s v="HDJD"/>
    <n v="33435"/>
    <d v="2019-11-26T00:00:00"/>
    <n v="107"/>
    <n v="-904400"/>
    <s v="2905100202"/>
    <x v="0"/>
    <x v="0"/>
    <x v="0"/>
    <s v="12061402608"/>
    <s v="08758552676 VIVIANA JINETE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4040428"/>
    <d v="2019-11-27T00:00:00"/>
    <d v="2020-02-02T00:00:00"/>
    <d v="2019-12-06T00:00:00"/>
    <d v="2020-04-20T00:00:00"/>
    <n v="136"/>
    <x v="2"/>
    <s v="HDJD33478"/>
    <s v="HDJD"/>
    <n v="33478"/>
    <d v="2019-11-27T00:00:00"/>
    <n v="107"/>
    <n v="-671800"/>
    <s v="2905100102"/>
    <x v="0"/>
    <x v="0"/>
    <x v="0"/>
    <s v="12061402608"/>
    <s v="08433024299 WILMAN SUAREZ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71678"/>
    <d v="2019-10-02T00:00:00"/>
    <d v="2019-11-08T00:00:00"/>
    <d v="2019-11-08T00:00:00"/>
    <d v="2020-04-20T00:00:00"/>
    <n v="164"/>
    <x v="2"/>
    <s v="HDJD30897"/>
    <s v="HDJD"/>
    <n v="30897"/>
    <d v="2019-10-02T00:00:00"/>
    <n v="135"/>
    <n v="-183100"/>
    <s v="2905100203"/>
    <x v="0"/>
    <x v="0"/>
    <x v="0"/>
    <s v="11081453581"/>
    <s v="68745000298 YEIRON SALAMANCA"/>
    <s v="68745201701 SIMACOTA"/>
    <s v="6874517011"/>
    <s v="08758"/>
    <s v="ATLÁNTICO"/>
    <s v="68"/>
    <s v="SANTANDER"/>
    <m/>
    <m/>
    <s v="COOSALUD"/>
    <s v="A"/>
    <m/>
  </r>
  <r>
    <n v="802009766"/>
    <n v="3"/>
    <x v="0"/>
    <s v="OK Incluidos en Compravente Adrres"/>
    <s v="233"/>
    <s v="KR"/>
    <s v="1903777283"/>
    <d v="2019-10-03T00:00:00"/>
    <d v="2019-11-02T00:00:00"/>
    <d v="2019-11-08T00:00:00"/>
    <d v="2020-04-20T00:00:00"/>
    <n v="164"/>
    <x v="2"/>
    <s v="HDJD31102"/>
    <s v="HDJD"/>
    <n v="31102"/>
    <d v="2019-10-03T00:00:00"/>
    <n v="135"/>
    <n v="-194500"/>
    <s v="2905100103"/>
    <x v="0"/>
    <x v="0"/>
    <x v="0"/>
    <s v="11081453581"/>
    <s v="25754128655 LUISA OLIVERO"/>
    <s v="25754201901 SOACHA"/>
    <s v="2575419021"/>
    <s v="08758"/>
    <s v="ATLÁNTICO"/>
    <s v="25"/>
    <s v="CUNDINAMARCA"/>
    <m/>
    <m/>
    <s v="COOSALUD"/>
    <s v="A"/>
    <m/>
  </r>
  <r>
    <n v="802009766"/>
    <n v="3"/>
    <x v="0"/>
    <s v="OK Incluidos en Compravente Adrres"/>
    <s v="233"/>
    <s v="KR"/>
    <s v="1903783439"/>
    <d v="2019-10-23T00:00:00"/>
    <d v="2019-11-02T00:00:00"/>
    <d v="2019-11-08T00:00:00"/>
    <d v="2020-04-20T00:00:00"/>
    <n v="164"/>
    <x v="2"/>
    <s v="HDJD31977"/>
    <s v="HDJD"/>
    <n v="31977"/>
    <d v="2019-10-23T00:00:00"/>
    <n v="135"/>
    <n v="-205900"/>
    <s v="2905100203"/>
    <x v="0"/>
    <x v="0"/>
    <x v="0"/>
    <s v="11081453581"/>
    <s v="47960403186 MODESTO ALTAMAR"/>
    <s v="201700100 ZAPAYAN"/>
    <s v="47960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784064"/>
    <d v="2019-10-23T00:00:00"/>
    <d v="2019-12-02T00:00:00"/>
    <d v="2019-11-08T00:00:00"/>
    <d v="2020-04-20T00:00:00"/>
    <n v="164"/>
    <x v="2"/>
    <s v="HDJD32094"/>
    <s v="HDJD"/>
    <n v="32094"/>
    <d v="2019-10-23T00:00:00"/>
    <n v="135"/>
    <n v="-52245"/>
    <s v="2905100202"/>
    <x v="0"/>
    <x v="0"/>
    <x v="0"/>
    <s v="11081453581"/>
    <s v="08758470363 DARWIN MERCADO"/>
    <s v="087582017001 SOLEDAD"/>
    <s v="875817011"/>
    <s v="08758"/>
    <s v="ATLÁNTICO"/>
    <s v="8"/>
    <s v="ATLANTICO"/>
    <m/>
    <m/>
    <s v="JDELAROSA"/>
    <s v="A"/>
    <m/>
  </r>
  <r>
    <n v="802009766"/>
    <n v="3"/>
    <x v="0"/>
    <s v="OK Incluidos en Compravente Adrres"/>
    <s v="233"/>
    <s v="KR"/>
    <s v="1903784069"/>
    <d v="2019-10-23T00:00:00"/>
    <d v="2019-11-02T00:00:00"/>
    <d v="2019-11-08T00:00:00"/>
    <d v="2020-04-20T00:00:00"/>
    <n v="164"/>
    <x v="2"/>
    <s v="HDJD32095"/>
    <s v="HDJD"/>
    <n v="32095"/>
    <d v="2019-10-23T00:00:00"/>
    <n v="135"/>
    <n v="-54500"/>
    <s v="2905100202"/>
    <x v="0"/>
    <x v="0"/>
    <x v="0"/>
    <s v="11081453581"/>
    <s v="08758567116 GLADYS CRU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177"/>
    <d v="2019-10-25T00:00:00"/>
    <d v="2019-11-02T00:00:00"/>
    <d v="2019-11-08T00:00:00"/>
    <d v="2020-04-20T00:00:00"/>
    <n v="164"/>
    <x v="2"/>
    <s v="HDJD32096"/>
    <s v="HDJD"/>
    <n v="32096"/>
    <d v="2019-10-25T00:00:00"/>
    <n v="135"/>
    <n v="-48700"/>
    <s v="2905100202"/>
    <x v="0"/>
    <x v="0"/>
    <x v="0"/>
    <s v="11081453581"/>
    <s v="08758577327 WILFRIDO ACOS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185"/>
    <d v="2019-10-25T00:00:00"/>
    <d v="2019-11-02T00:00:00"/>
    <d v="2019-11-08T00:00:00"/>
    <d v="2020-04-20T00:00:00"/>
    <n v="164"/>
    <x v="2"/>
    <s v="HDJD32097"/>
    <s v="HDJD"/>
    <n v="32097"/>
    <d v="2019-10-25T00:00:00"/>
    <n v="135"/>
    <n v="-79400"/>
    <s v="2905100202"/>
    <x v="0"/>
    <x v="0"/>
    <x v="0"/>
    <s v="11081453581"/>
    <s v="08758558670 GRICELDINA FLO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191"/>
    <d v="2019-10-23T00:00:00"/>
    <d v="2019-11-02T00:00:00"/>
    <d v="2019-11-08T00:00:00"/>
    <d v="2020-04-20T00:00:00"/>
    <n v="164"/>
    <x v="2"/>
    <s v="HDJD32105"/>
    <s v="HDJD"/>
    <n v="32105"/>
    <d v="2019-10-23T00:00:00"/>
    <n v="135"/>
    <n v="-126800"/>
    <s v="2905100202"/>
    <x v="0"/>
    <x v="0"/>
    <x v="0"/>
    <s v="11081453581"/>
    <s v="08758539338 FRANCISCO NIEBL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206"/>
    <d v="2019-10-25T00:00:00"/>
    <d v="2019-11-02T00:00:00"/>
    <d v="2019-11-08T00:00:00"/>
    <d v="2020-04-20T00:00:00"/>
    <n v="164"/>
    <x v="2"/>
    <s v="HDJD32139"/>
    <s v="HDJD"/>
    <n v="32139"/>
    <d v="2019-10-25T00:00:00"/>
    <n v="135"/>
    <n v="-148800"/>
    <s v="2905100102"/>
    <x v="0"/>
    <x v="0"/>
    <x v="0"/>
    <s v="11081453581"/>
    <s v="08560551323 YURAINIS MALDONADO"/>
    <s v="085602017001 PONEDERA"/>
    <s v="8560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210"/>
    <d v="2019-10-25T00:00:00"/>
    <d v="2019-11-02T00:00:00"/>
    <d v="2019-11-08T00:00:00"/>
    <d v="2020-04-20T00:00:00"/>
    <n v="164"/>
    <x v="2"/>
    <s v="HDJD32144"/>
    <s v="HDJD"/>
    <n v="32144"/>
    <d v="2019-10-25T00:00:00"/>
    <n v="135"/>
    <n v="-59200"/>
    <s v="2905100203"/>
    <x v="0"/>
    <x v="0"/>
    <x v="0"/>
    <s v="11081453581"/>
    <s v="4716103061004 CARMEN RAMOS"/>
    <s v="201700100 CERRO SAN ANTONIO"/>
    <s v="4716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784216"/>
    <d v="2019-10-25T00:00:00"/>
    <d v="2019-11-02T00:00:00"/>
    <d v="2019-11-08T00:00:00"/>
    <d v="2020-04-20T00:00:00"/>
    <n v="164"/>
    <x v="2"/>
    <s v="HDJD32153"/>
    <s v="HDJD"/>
    <n v="32153"/>
    <d v="2019-10-25T00:00:00"/>
    <n v="135"/>
    <n v="-45600"/>
    <s v="2905100202"/>
    <x v="0"/>
    <x v="0"/>
    <x v="0"/>
    <s v="11081453581"/>
    <s v="08758576098 KEVIN CA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222"/>
    <d v="2019-10-25T00:00:00"/>
    <d v="2019-11-02T00:00:00"/>
    <d v="2019-11-08T00:00:00"/>
    <d v="2020-04-20T00:00:00"/>
    <n v="164"/>
    <x v="2"/>
    <s v="HDJD32162"/>
    <s v="HDJD"/>
    <n v="32162"/>
    <d v="2019-10-25T00:00:00"/>
    <n v="135"/>
    <n v="-64500"/>
    <s v="2905100202"/>
    <x v="0"/>
    <x v="0"/>
    <x v="0"/>
    <s v="11081453581"/>
    <s v="47205316196 YANETHJ GAMERO"/>
    <s v="084362017001 MANATI"/>
    <s v="8436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238"/>
    <d v="2019-10-28T00:00:00"/>
    <d v="2019-11-02T00:00:00"/>
    <d v="2019-11-08T00:00:00"/>
    <d v="2020-04-20T00:00:00"/>
    <n v="164"/>
    <x v="2"/>
    <s v="HDJD32166"/>
    <s v="HDJD"/>
    <n v="32166"/>
    <d v="2019-10-28T00:00:00"/>
    <n v="135"/>
    <n v="-38100"/>
    <s v="2905100202"/>
    <x v="0"/>
    <x v="0"/>
    <x v="0"/>
    <s v="11081453581"/>
    <s v="08758568895 ANDRES ROM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252"/>
    <d v="2019-10-25T00:00:00"/>
    <d v="2019-11-02T00:00:00"/>
    <d v="2019-11-08T00:00:00"/>
    <d v="2020-04-20T00:00:00"/>
    <n v="164"/>
    <x v="2"/>
    <s v="HDJD32177"/>
    <s v="HDJD"/>
    <n v="32177"/>
    <d v="2019-10-25T00:00:00"/>
    <n v="135"/>
    <n v="-96200"/>
    <s v="2905100202"/>
    <x v="0"/>
    <x v="0"/>
    <x v="0"/>
    <s v="11081453581"/>
    <s v="08758516848 SANDRA GOM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346"/>
    <d v="2019-10-28T00:00:00"/>
    <d v="2019-11-02T00:00:00"/>
    <d v="2019-11-08T00:00:00"/>
    <d v="2020-04-20T00:00:00"/>
    <n v="164"/>
    <x v="2"/>
    <s v="HDJD32188"/>
    <s v="HDJD"/>
    <n v="32188"/>
    <d v="2019-10-28T00:00:00"/>
    <n v="135"/>
    <n v="-204100"/>
    <s v="2905100202"/>
    <x v="0"/>
    <x v="0"/>
    <x v="0"/>
    <s v="11081453581"/>
    <s v="08433023785 LUIS JIMENEZ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351"/>
    <d v="2019-10-25T00:00:00"/>
    <d v="2019-11-02T00:00:00"/>
    <d v="2019-11-08T00:00:00"/>
    <d v="2020-04-20T00:00:00"/>
    <n v="164"/>
    <x v="2"/>
    <s v="HDJD32192"/>
    <s v="HDJD"/>
    <n v="32192"/>
    <d v="2019-10-25T00:00:00"/>
    <n v="135"/>
    <n v="-151750"/>
    <s v="2905100202"/>
    <x v="0"/>
    <x v="0"/>
    <x v="0"/>
    <s v="11081453581"/>
    <s v="08758507945 MARIO OROZ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359"/>
    <d v="2019-10-28T00:00:00"/>
    <d v="2019-11-02T00:00:00"/>
    <d v="2019-11-08T00:00:00"/>
    <d v="2020-04-20T00:00:00"/>
    <n v="164"/>
    <x v="2"/>
    <s v="HDJD32199"/>
    <s v="HDJD"/>
    <n v="32199"/>
    <d v="2019-10-28T00:00:00"/>
    <n v="135"/>
    <n v="-43700"/>
    <s v="2905100202"/>
    <x v="0"/>
    <x v="0"/>
    <x v="0"/>
    <s v="11081453581"/>
    <s v="13001169205 ANGIE BATIS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368"/>
    <d v="2019-10-28T00:00:00"/>
    <d v="2019-11-02T00:00:00"/>
    <d v="2019-11-08T00:00:00"/>
    <d v="2020-04-20T00:00:00"/>
    <n v="164"/>
    <x v="2"/>
    <s v="HDJD32202"/>
    <s v="HDJD"/>
    <n v="32202"/>
    <d v="2019-10-28T00:00:00"/>
    <n v="135"/>
    <n v="-38100"/>
    <s v="2905100102"/>
    <x v="0"/>
    <x v="0"/>
    <x v="0"/>
    <s v="11081453581"/>
    <s v="08758544417 JOSE MERCAD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375"/>
    <d v="2019-10-28T00:00:00"/>
    <d v="2019-11-02T00:00:00"/>
    <d v="2019-11-08T00:00:00"/>
    <d v="2020-04-20T00:00:00"/>
    <n v="164"/>
    <x v="2"/>
    <s v="HDJD32205"/>
    <s v="HDJD"/>
    <n v="32205"/>
    <d v="2019-10-28T00:00:00"/>
    <n v="135"/>
    <n v="-201800"/>
    <s v="2905100202"/>
    <x v="0"/>
    <x v="0"/>
    <x v="0"/>
    <s v="11081453581"/>
    <s v="08758563256 EDWIN MEDIN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382"/>
    <d v="2019-10-28T00:00:00"/>
    <d v="2019-11-02T00:00:00"/>
    <d v="2019-11-08T00:00:00"/>
    <d v="2020-04-20T00:00:00"/>
    <n v="164"/>
    <x v="2"/>
    <s v="HDJD32206"/>
    <s v="HDJD"/>
    <n v="32206"/>
    <d v="2019-10-28T00:00:00"/>
    <n v="135"/>
    <n v="-141200"/>
    <s v="2905100202"/>
    <x v="0"/>
    <x v="0"/>
    <x v="0"/>
    <s v="11081453581"/>
    <s v="08758467038 CHRISTIAN DE LA PEÑ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416"/>
    <d v="2019-10-28T00:00:00"/>
    <d v="2019-11-02T00:00:00"/>
    <d v="2019-11-08T00:00:00"/>
    <d v="2020-04-20T00:00:00"/>
    <n v="164"/>
    <x v="2"/>
    <s v="HDJD32207"/>
    <s v="HDJD"/>
    <n v="32207"/>
    <d v="2019-10-28T00:00:00"/>
    <n v="135"/>
    <n v="-45600"/>
    <s v="2905100202"/>
    <x v="0"/>
    <x v="0"/>
    <x v="0"/>
    <s v="11081453581"/>
    <s v="08758563101 INGRIS ACUÑ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424"/>
    <d v="2019-10-28T00:00:00"/>
    <d v="2019-11-02T00:00:00"/>
    <d v="2019-11-08T00:00:00"/>
    <d v="2020-04-20T00:00:00"/>
    <n v="164"/>
    <x v="2"/>
    <s v="HDJD32212"/>
    <s v="HDJD"/>
    <n v="32212"/>
    <d v="2019-10-28T00:00:00"/>
    <n v="135"/>
    <n v="-38100"/>
    <s v="2905100102"/>
    <x v="0"/>
    <x v="0"/>
    <x v="0"/>
    <s v="11081453581"/>
    <s v="08758464096 JOSE HERNAND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431"/>
    <d v="2019-10-28T00:00:00"/>
    <d v="2019-11-02T00:00:00"/>
    <d v="2019-11-08T00:00:00"/>
    <d v="2020-04-20T00:00:00"/>
    <n v="164"/>
    <x v="2"/>
    <s v="HDJD32214"/>
    <s v="HDJD"/>
    <n v="32214"/>
    <d v="2019-10-28T00:00:00"/>
    <n v="135"/>
    <n v="-94800"/>
    <s v="2905100202"/>
    <x v="0"/>
    <x v="0"/>
    <x v="0"/>
    <s v="11081453581"/>
    <s v="08758471009 FABIAN ASCANI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445"/>
    <d v="2019-10-28T00:00:00"/>
    <d v="2019-11-02T00:00:00"/>
    <d v="2019-11-08T00:00:00"/>
    <d v="2020-04-20T00:00:00"/>
    <n v="164"/>
    <x v="2"/>
    <s v="HDJD32215"/>
    <s v="HDJD"/>
    <n v="32215"/>
    <d v="2019-10-28T00:00:00"/>
    <n v="135"/>
    <n v="-38100"/>
    <s v="2905100102"/>
    <x v="0"/>
    <x v="0"/>
    <x v="0"/>
    <s v="11081453581"/>
    <s v="08433390135 JESUS BARRIO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463"/>
    <d v="2019-10-28T00:00:00"/>
    <d v="2019-11-02T00:00:00"/>
    <d v="2019-11-08T00:00:00"/>
    <d v="2020-04-20T00:00:00"/>
    <n v="164"/>
    <x v="2"/>
    <s v="HDJD32216"/>
    <s v="HDJD"/>
    <n v="32216"/>
    <d v="2019-10-28T00:00:00"/>
    <n v="135"/>
    <n v="-69700"/>
    <s v="2905100202"/>
    <x v="0"/>
    <x v="0"/>
    <x v="0"/>
    <s v="11081453581"/>
    <s v="08758507264 YORFANIS MEN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473"/>
    <d v="2019-10-28T00:00:00"/>
    <d v="2019-11-02T00:00:00"/>
    <d v="2019-11-08T00:00:00"/>
    <d v="2020-04-20T00:00:00"/>
    <n v="164"/>
    <x v="2"/>
    <s v="HDJD32220"/>
    <s v="HDJD"/>
    <n v="32220"/>
    <d v="2019-10-28T00:00:00"/>
    <n v="135"/>
    <n v="-80000"/>
    <s v="2905100203"/>
    <x v="0"/>
    <x v="0"/>
    <x v="0"/>
    <s v="11081453581"/>
    <s v="4774500280601 JOHAN ESCOBAR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784491"/>
    <d v="2019-10-28T00:00:00"/>
    <d v="2019-11-02T00:00:00"/>
    <d v="2019-11-08T00:00:00"/>
    <d v="2020-04-20T00:00:00"/>
    <n v="164"/>
    <x v="2"/>
    <s v="HDJD32228"/>
    <s v="HDJD"/>
    <n v="32228"/>
    <d v="2019-10-28T00:00:00"/>
    <n v="135"/>
    <n v="-38100"/>
    <s v="2905100102"/>
    <x v="0"/>
    <x v="0"/>
    <x v="0"/>
    <s v="11081453581"/>
    <s v="08758544417 JOSE MERCAD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527"/>
    <d v="2019-10-29T00:00:00"/>
    <d v="2019-11-02T00:00:00"/>
    <d v="2019-11-08T00:00:00"/>
    <d v="2020-04-20T00:00:00"/>
    <n v="164"/>
    <x v="2"/>
    <s v="HDJD32255"/>
    <s v="HDJD"/>
    <n v="32255"/>
    <d v="2019-10-29T00:00:00"/>
    <n v="135"/>
    <n v="-38100"/>
    <s v="2905100203"/>
    <x v="0"/>
    <x v="0"/>
    <x v="0"/>
    <s v="11081453581"/>
    <s v="47258193030 VALERIE OROZCO"/>
    <s v="201700100 EL PIÑON"/>
    <s v="47258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784599"/>
    <d v="2019-10-29T00:00:00"/>
    <d v="2019-11-02T00:00:00"/>
    <d v="2019-11-08T00:00:00"/>
    <d v="2020-04-20T00:00:00"/>
    <n v="164"/>
    <x v="2"/>
    <s v="HDJD32274"/>
    <s v="HDJD"/>
    <n v="32274"/>
    <d v="2019-10-29T00:00:00"/>
    <n v="135"/>
    <n v="-66600"/>
    <s v="2905100202"/>
    <x v="0"/>
    <x v="0"/>
    <x v="0"/>
    <s v="11081453581"/>
    <s v="08758552676 VIVIANA JINETE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900"/>
    <d v="2019-10-29T00:00:00"/>
    <d v="2019-11-02T00:00:00"/>
    <d v="2019-11-08T00:00:00"/>
    <d v="2020-04-20T00:00:00"/>
    <n v="164"/>
    <x v="2"/>
    <s v="HDJD32278"/>
    <s v="HDJD"/>
    <n v="32278"/>
    <d v="2019-10-29T00:00:00"/>
    <n v="135"/>
    <n v="-114400"/>
    <s v="2905100202"/>
    <x v="0"/>
    <x v="0"/>
    <x v="0"/>
    <s v="11081453581"/>
    <s v="08758575936 ABDIEL AZUAJE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908"/>
    <d v="2019-10-29T00:00:00"/>
    <d v="2019-11-02T00:00:00"/>
    <d v="2019-11-08T00:00:00"/>
    <d v="2020-04-20T00:00:00"/>
    <n v="164"/>
    <x v="2"/>
    <s v="HDJD32279"/>
    <s v="HDJD"/>
    <n v="32279"/>
    <d v="2019-10-29T00:00:00"/>
    <n v="135"/>
    <n v="-103000"/>
    <s v="2905100202"/>
    <x v="0"/>
    <x v="0"/>
    <x v="0"/>
    <s v="11081453581"/>
    <s v="70418048102 GUILLERMO MARTIN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923"/>
    <d v="2019-10-29T00:00:00"/>
    <d v="2019-11-02T00:00:00"/>
    <d v="2019-11-08T00:00:00"/>
    <d v="2020-04-20T00:00:00"/>
    <n v="164"/>
    <x v="2"/>
    <s v="HDJD32295"/>
    <s v="HDJD"/>
    <n v="32295"/>
    <d v="2019-10-29T00:00:00"/>
    <n v="135"/>
    <n v="-86300"/>
    <s v="2905100202"/>
    <x v="0"/>
    <x v="0"/>
    <x v="0"/>
    <s v="11081453581"/>
    <s v="08758559585 JHON TORRIJ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931"/>
    <d v="2019-10-29T00:00:00"/>
    <d v="2019-11-02T00:00:00"/>
    <d v="2019-11-08T00:00:00"/>
    <d v="2020-04-20T00:00:00"/>
    <n v="164"/>
    <x v="2"/>
    <s v="HDJD32296"/>
    <s v="HDJD"/>
    <n v="32296"/>
    <d v="2019-10-29T00:00:00"/>
    <n v="135"/>
    <n v="-59300"/>
    <s v="2905100202"/>
    <x v="0"/>
    <x v="0"/>
    <x v="0"/>
    <s v="11081453581"/>
    <s v="08001076191 NEYIS ARRIE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941"/>
    <d v="2019-10-29T00:00:00"/>
    <d v="2019-11-02T00:00:00"/>
    <d v="2019-11-08T00:00:00"/>
    <d v="2020-04-20T00:00:00"/>
    <n v="164"/>
    <x v="2"/>
    <s v="HDJD32297"/>
    <s v="HDJD"/>
    <n v="32297"/>
    <d v="2019-10-29T00:00:00"/>
    <n v="135"/>
    <n v="-42200"/>
    <s v="2905100202"/>
    <x v="0"/>
    <x v="0"/>
    <x v="0"/>
    <s v="11081453581"/>
    <s v="08758566030 CAMILO ZAMO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978"/>
    <d v="2019-10-29T00:00:00"/>
    <d v="2019-11-02T00:00:00"/>
    <d v="2019-11-08T00:00:00"/>
    <d v="2020-04-20T00:00:00"/>
    <n v="164"/>
    <x v="2"/>
    <s v="HDJD32303"/>
    <s v="HDJD"/>
    <n v="32303"/>
    <d v="2019-10-29T00:00:00"/>
    <n v="135"/>
    <n v="-177500"/>
    <s v="2905100202"/>
    <x v="0"/>
    <x v="0"/>
    <x v="0"/>
    <s v="11081453581"/>
    <s v="08758435626 LUIS CASTELLAR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985"/>
    <d v="2019-10-29T00:00:00"/>
    <d v="2019-11-02T00:00:00"/>
    <d v="2019-11-08T00:00:00"/>
    <d v="2020-04-20T00:00:00"/>
    <n v="164"/>
    <x v="2"/>
    <s v="HDJD32307"/>
    <s v="HDJD"/>
    <n v="32307"/>
    <d v="2019-10-29T00:00:00"/>
    <n v="135"/>
    <n v="-38100"/>
    <s v="2905100202"/>
    <x v="0"/>
    <x v="0"/>
    <x v="0"/>
    <s v="11081453581"/>
    <s v="08758543521 WILSON TRONCOS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4992"/>
    <d v="2019-10-29T00:00:00"/>
    <d v="2019-11-02T00:00:00"/>
    <d v="2019-11-08T00:00:00"/>
    <d v="2020-04-20T00:00:00"/>
    <n v="164"/>
    <x v="2"/>
    <s v="HDJD32310"/>
    <s v="HDJD"/>
    <n v="32310"/>
    <d v="2019-10-29T00:00:00"/>
    <n v="135"/>
    <n v="-110700"/>
    <s v="2905100202"/>
    <x v="0"/>
    <x v="0"/>
    <x v="0"/>
    <s v="11081453581"/>
    <s v="70418048102 GUILLERMO MARTIN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064"/>
    <d v="2019-10-29T00:00:00"/>
    <d v="2019-11-02T00:00:00"/>
    <d v="2019-11-08T00:00:00"/>
    <d v="2020-04-20T00:00:00"/>
    <n v="164"/>
    <x v="2"/>
    <s v="HDJD32331"/>
    <s v="HDJD"/>
    <n v="32331"/>
    <d v="2019-10-29T00:00:00"/>
    <n v="135"/>
    <n v="-57500"/>
    <s v="2905100203"/>
    <x v="0"/>
    <x v="0"/>
    <x v="0"/>
    <s v="11081453581"/>
    <s v="47268361849 PAULINA DONADO"/>
    <s v="201700100 ZONA BANANERA"/>
    <s v="47980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785069"/>
    <d v="2019-10-29T00:00:00"/>
    <d v="2019-11-02T00:00:00"/>
    <d v="2019-11-08T00:00:00"/>
    <d v="2020-04-20T00:00:00"/>
    <n v="164"/>
    <x v="2"/>
    <s v="HDJD32332"/>
    <s v="HDJD"/>
    <n v="32332"/>
    <d v="2019-10-29T00:00:00"/>
    <n v="135"/>
    <n v="-38100"/>
    <s v="2905100202"/>
    <x v="0"/>
    <x v="0"/>
    <x v="0"/>
    <s v="11081453581"/>
    <s v="08001390085 ANTONIA ALONS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097"/>
    <d v="2019-10-29T00:00:00"/>
    <d v="2019-11-02T00:00:00"/>
    <d v="2019-11-08T00:00:00"/>
    <d v="2020-04-20T00:00:00"/>
    <n v="164"/>
    <x v="2"/>
    <s v="HDJD32333"/>
    <s v="HDJD"/>
    <n v="32333"/>
    <d v="2019-10-29T00:00:00"/>
    <n v="135"/>
    <n v="-38100"/>
    <s v="2905100202"/>
    <x v="0"/>
    <x v="0"/>
    <x v="0"/>
    <s v="11081453581"/>
    <s v="08758437480 JOSE JIMEN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112"/>
    <d v="2019-10-29T00:00:00"/>
    <d v="2019-11-02T00:00:00"/>
    <d v="2019-11-08T00:00:00"/>
    <d v="2020-04-20T00:00:00"/>
    <n v="164"/>
    <x v="2"/>
    <s v="HDJD32335"/>
    <s v="HDJD"/>
    <n v="32335"/>
    <d v="2019-10-29T00:00:00"/>
    <n v="135"/>
    <n v="-38100"/>
    <s v="2905100102"/>
    <x v="0"/>
    <x v="0"/>
    <x v="0"/>
    <s v="11081453581"/>
    <s v="08758477348 ANGEL GONZAL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119"/>
    <d v="2019-10-29T00:00:00"/>
    <d v="2019-11-02T00:00:00"/>
    <d v="2019-11-08T00:00:00"/>
    <d v="2020-04-20T00:00:00"/>
    <n v="164"/>
    <x v="2"/>
    <s v="HDJD32344"/>
    <s v="HDJD"/>
    <n v="32344"/>
    <d v="2019-10-29T00:00:00"/>
    <n v="135"/>
    <n v="-45600"/>
    <s v="2905100202"/>
    <x v="0"/>
    <x v="0"/>
    <x v="0"/>
    <s v="11081453581"/>
    <s v="08758565735 ARNOLD PACHE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155"/>
    <d v="2019-10-30T00:00:00"/>
    <d v="2019-11-02T00:00:00"/>
    <d v="2019-11-08T00:00:00"/>
    <d v="2020-04-20T00:00:00"/>
    <n v="164"/>
    <x v="2"/>
    <s v="HDJD32381"/>
    <s v="HDJD"/>
    <n v="32381"/>
    <d v="2019-10-30T00:00:00"/>
    <n v="135"/>
    <n v="-138800"/>
    <s v="2905100202"/>
    <x v="0"/>
    <x v="0"/>
    <x v="0"/>
    <s v="11081453581"/>
    <s v="08758481812 THIAGO BERRI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160"/>
    <d v="2019-10-30T00:00:00"/>
    <d v="2019-11-02T00:00:00"/>
    <d v="2019-11-08T00:00:00"/>
    <d v="2020-04-20T00:00:00"/>
    <n v="164"/>
    <x v="2"/>
    <s v="HDJD32385"/>
    <s v="HDJD"/>
    <n v="32385"/>
    <d v="2019-10-30T00:00:00"/>
    <n v="135"/>
    <n v="-45800"/>
    <s v="2905100202"/>
    <x v="0"/>
    <x v="0"/>
    <x v="0"/>
    <s v="11081453581"/>
    <s v="08758555642 SAMIR DURAN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165"/>
    <d v="2019-10-30T00:00:00"/>
    <d v="2019-11-02T00:00:00"/>
    <d v="2019-11-08T00:00:00"/>
    <d v="2020-04-20T00:00:00"/>
    <n v="164"/>
    <x v="2"/>
    <s v="HDJD32386"/>
    <s v="HDJD"/>
    <n v="32386"/>
    <d v="2019-10-30T00:00:00"/>
    <n v="135"/>
    <n v="-60400"/>
    <s v="2905100202"/>
    <x v="0"/>
    <x v="0"/>
    <x v="0"/>
    <s v="11081453581"/>
    <s v="08758549919 JUAN NIEBL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172"/>
    <d v="2019-10-30T00:00:00"/>
    <d v="2019-11-02T00:00:00"/>
    <d v="2019-11-08T00:00:00"/>
    <d v="2020-04-20T00:00:00"/>
    <n v="164"/>
    <x v="2"/>
    <s v="HDJD32388"/>
    <s v="HDJD"/>
    <n v="32388"/>
    <d v="2019-10-30T00:00:00"/>
    <n v="135"/>
    <n v="-90200"/>
    <s v="2905100202"/>
    <x v="0"/>
    <x v="0"/>
    <x v="0"/>
    <s v="11081453581"/>
    <s v="08758494528 SHIRLYS MANJARR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217"/>
    <d v="2019-10-30T00:00:00"/>
    <d v="2019-11-02T00:00:00"/>
    <d v="2019-11-08T00:00:00"/>
    <d v="2020-04-20T00:00:00"/>
    <n v="164"/>
    <x v="2"/>
    <s v="HDJD32390"/>
    <s v="HDJD"/>
    <n v="32390"/>
    <d v="2019-10-30T00:00:00"/>
    <n v="135"/>
    <n v="-38100"/>
    <s v="2905100202"/>
    <x v="0"/>
    <x v="0"/>
    <x v="0"/>
    <s v="11081453581"/>
    <s v="08758506588 SULEYDIS ESCOBAR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224"/>
    <d v="2019-10-30T00:00:00"/>
    <d v="2019-11-02T00:00:00"/>
    <d v="2019-11-08T00:00:00"/>
    <d v="2020-04-20T00:00:00"/>
    <n v="164"/>
    <x v="2"/>
    <s v="HDJD32391"/>
    <s v="HDJD"/>
    <n v="32391"/>
    <d v="2019-10-30T00:00:00"/>
    <n v="135"/>
    <n v="-38100"/>
    <s v="2905100202"/>
    <x v="0"/>
    <x v="0"/>
    <x v="0"/>
    <s v="11081453581"/>
    <s v="08758566002 SARA LUG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229"/>
    <d v="2019-10-30T00:00:00"/>
    <d v="2019-11-02T00:00:00"/>
    <d v="2019-11-08T00:00:00"/>
    <d v="2020-04-20T00:00:00"/>
    <n v="164"/>
    <x v="2"/>
    <s v="HDJD32392"/>
    <s v="HDJD"/>
    <n v="32392"/>
    <d v="2019-10-30T00:00:00"/>
    <n v="135"/>
    <n v="-95600"/>
    <s v="2905100102"/>
    <x v="0"/>
    <x v="0"/>
    <x v="0"/>
    <s v="11081453581"/>
    <s v="08758510162 AMALY RIBON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235"/>
    <d v="2019-10-30T00:00:00"/>
    <d v="2019-11-02T00:00:00"/>
    <d v="2019-11-08T00:00:00"/>
    <d v="2020-04-20T00:00:00"/>
    <n v="164"/>
    <x v="2"/>
    <s v="HDJD32403"/>
    <s v="HDJD"/>
    <n v="32403"/>
    <d v="2019-10-30T00:00:00"/>
    <n v="135"/>
    <n v="-38100"/>
    <s v="2905100102"/>
    <x v="0"/>
    <x v="0"/>
    <x v="0"/>
    <s v="11081453581"/>
    <s v="08433523359 CHARLES CAYCED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274"/>
    <d v="2019-10-30T00:00:00"/>
    <d v="2019-11-02T00:00:00"/>
    <d v="2019-11-08T00:00:00"/>
    <d v="2020-04-20T00:00:00"/>
    <n v="164"/>
    <x v="2"/>
    <s v="HDJD32434"/>
    <s v="HDJD"/>
    <n v="32434"/>
    <d v="2019-10-30T00:00:00"/>
    <n v="135"/>
    <n v="-82100"/>
    <s v="2905100102"/>
    <x v="0"/>
    <x v="0"/>
    <x v="0"/>
    <s v="11081453581"/>
    <s v="08758544968 NEVER PI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280"/>
    <d v="2019-10-30T00:00:00"/>
    <d v="2019-11-02T00:00:00"/>
    <d v="2019-11-08T00:00:00"/>
    <d v="2020-04-20T00:00:00"/>
    <n v="164"/>
    <x v="2"/>
    <s v="HDJD32435"/>
    <s v="HDJD"/>
    <n v="32435"/>
    <d v="2019-10-30T00:00:00"/>
    <n v="135"/>
    <n v="-52600"/>
    <s v="2905100202"/>
    <x v="0"/>
    <x v="0"/>
    <x v="0"/>
    <s v="11081453581"/>
    <s v="08758543717 DELCY TOLED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287"/>
    <d v="2019-10-30T00:00:00"/>
    <d v="2019-11-02T00:00:00"/>
    <d v="2019-11-08T00:00:00"/>
    <d v="2020-04-20T00:00:00"/>
    <n v="164"/>
    <x v="2"/>
    <s v="HDJD32441"/>
    <s v="HDJD"/>
    <n v="32441"/>
    <d v="2019-10-30T00:00:00"/>
    <n v="135"/>
    <n v="-63200"/>
    <s v="2905100103"/>
    <x v="0"/>
    <x v="0"/>
    <x v="0"/>
    <s v="11081453581"/>
    <s v="47745387256 MARLEY RUI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785332"/>
    <d v="2019-10-30T00:00:00"/>
    <d v="2019-11-02T00:00:00"/>
    <d v="2019-11-08T00:00:00"/>
    <d v="2020-04-20T00:00:00"/>
    <n v="164"/>
    <x v="2"/>
    <s v="HDJD32444"/>
    <s v="HDJD"/>
    <n v="32444"/>
    <d v="2019-10-30T00:00:00"/>
    <n v="135"/>
    <n v="-38100"/>
    <s v="2905100102"/>
    <x v="0"/>
    <x v="0"/>
    <x v="0"/>
    <s v="11081453581"/>
    <s v="08758450488 DIDIER BORJ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385"/>
    <d v="2019-10-30T00:00:00"/>
    <d v="2019-11-02T00:00:00"/>
    <d v="2019-11-08T00:00:00"/>
    <d v="2020-04-20T00:00:00"/>
    <n v="164"/>
    <x v="2"/>
    <s v="HDJD32450"/>
    <s v="HDJD"/>
    <n v="32450"/>
    <d v="2019-10-30T00:00:00"/>
    <n v="135"/>
    <n v="-38100"/>
    <s v="2905100202"/>
    <x v="0"/>
    <x v="0"/>
    <x v="0"/>
    <s v="11081453581"/>
    <s v="08758543077 JOSE ARRIE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409"/>
    <d v="2019-10-31T00:00:00"/>
    <d v="2019-11-02T00:00:00"/>
    <d v="2019-11-08T00:00:00"/>
    <d v="2020-04-20T00:00:00"/>
    <n v="164"/>
    <x v="2"/>
    <s v="HDJD32457"/>
    <s v="HDJD"/>
    <n v="32457"/>
    <d v="2019-10-31T00:00:00"/>
    <n v="135"/>
    <n v="-38100"/>
    <s v="2905100102"/>
    <x v="0"/>
    <x v="0"/>
    <x v="0"/>
    <s v="11081453581"/>
    <s v="08758464096 JOSE HERNAND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418"/>
    <d v="2019-10-31T00:00:00"/>
    <d v="2019-11-02T00:00:00"/>
    <d v="2019-11-08T00:00:00"/>
    <d v="2020-04-20T00:00:00"/>
    <n v="164"/>
    <x v="2"/>
    <s v="HDJD32458"/>
    <s v="HDJD"/>
    <n v="32458"/>
    <d v="2019-10-31T00:00:00"/>
    <n v="135"/>
    <n v="-92900"/>
    <s v="2905100203"/>
    <x v="0"/>
    <x v="0"/>
    <x v="0"/>
    <s v="11081453581"/>
    <s v="47541277179 RONAL MARTINEZ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785424"/>
    <d v="2019-10-31T00:00:00"/>
    <d v="2019-11-02T00:00:00"/>
    <d v="2019-11-08T00:00:00"/>
    <d v="2020-04-20T00:00:00"/>
    <n v="164"/>
    <x v="2"/>
    <s v="HDJD32463"/>
    <s v="HDJD"/>
    <n v="32463"/>
    <d v="2019-10-31T00:00:00"/>
    <n v="135"/>
    <n v="-59700"/>
    <s v="2905100202"/>
    <x v="0"/>
    <x v="0"/>
    <x v="0"/>
    <s v="11081453581"/>
    <s v="08758493927 PAOLA ALVARAD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436"/>
    <d v="2019-10-31T00:00:00"/>
    <d v="2019-11-02T00:00:00"/>
    <d v="2019-11-08T00:00:00"/>
    <d v="2020-04-20T00:00:00"/>
    <n v="164"/>
    <x v="2"/>
    <s v="HDJD32470"/>
    <s v="HDJD"/>
    <n v="32470"/>
    <d v="2019-10-31T00:00:00"/>
    <n v="135"/>
    <n v="-88000"/>
    <s v="2905100202"/>
    <x v="0"/>
    <x v="0"/>
    <x v="0"/>
    <s v="11081453581"/>
    <s v="08758547644 JONAISIS NIEBL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442"/>
    <d v="2019-10-31T00:00:00"/>
    <d v="2019-11-02T00:00:00"/>
    <d v="2019-11-08T00:00:00"/>
    <d v="2020-04-20T00:00:00"/>
    <n v="164"/>
    <x v="2"/>
    <s v="HDJD32477"/>
    <s v="HDJD"/>
    <n v="32477"/>
    <d v="2019-10-31T00:00:00"/>
    <n v="135"/>
    <n v="-136800"/>
    <s v="2905100202"/>
    <x v="0"/>
    <x v="0"/>
    <x v="0"/>
    <s v="11081453581"/>
    <s v="08758449589 DAIBELYS HERRE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451"/>
    <d v="2019-10-31T00:00:00"/>
    <d v="2019-11-02T00:00:00"/>
    <d v="2019-11-08T00:00:00"/>
    <d v="2020-04-20T00:00:00"/>
    <n v="164"/>
    <x v="2"/>
    <s v="HDJD32484"/>
    <s v="HDJD"/>
    <n v="32484"/>
    <d v="2019-10-31T00:00:00"/>
    <n v="135"/>
    <n v="-38100"/>
    <s v="2905100202"/>
    <x v="0"/>
    <x v="0"/>
    <x v="0"/>
    <s v="11081453581"/>
    <s v="08758511790 EVER CE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460"/>
    <d v="2019-10-31T00:00:00"/>
    <d v="2019-11-02T00:00:00"/>
    <d v="2019-11-08T00:00:00"/>
    <d v="2020-04-20T00:00:00"/>
    <n v="164"/>
    <x v="2"/>
    <s v="HDJD32487"/>
    <s v="HDJD"/>
    <n v="32487"/>
    <d v="2019-10-31T00:00:00"/>
    <n v="135"/>
    <n v="-51700"/>
    <s v="2905100202"/>
    <x v="0"/>
    <x v="0"/>
    <x v="0"/>
    <s v="11081453581"/>
    <s v="08758515204 ELIZABETH DOMINGU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475"/>
    <d v="2019-10-31T00:00:00"/>
    <d v="2019-11-02T00:00:00"/>
    <d v="2019-11-08T00:00:00"/>
    <d v="2020-04-20T00:00:00"/>
    <n v="164"/>
    <x v="2"/>
    <s v="HDJD32489"/>
    <s v="HDJD"/>
    <n v="32489"/>
    <d v="2019-10-31T00:00:00"/>
    <n v="135"/>
    <n v="-64000"/>
    <s v="2905100102"/>
    <x v="0"/>
    <x v="0"/>
    <x v="0"/>
    <s v="11081453581"/>
    <s v="08433390768 ALFREDO PACHEC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484"/>
    <d v="2019-10-31T00:00:00"/>
    <d v="2019-11-02T00:00:00"/>
    <d v="2019-11-08T00:00:00"/>
    <d v="2020-04-20T00:00:00"/>
    <n v="164"/>
    <x v="2"/>
    <s v="HDJD32490"/>
    <s v="HDJD"/>
    <n v="32490"/>
    <d v="2019-10-31T00:00:00"/>
    <n v="135"/>
    <n v="-45600"/>
    <s v="2905100202"/>
    <x v="0"/>
    <x v="0"/>
    <x v="0"/>
    <s v="11081453581"/>
    <s v="08001167845 SARA PEÑ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502"/>
    <d v="2019-10-31T00:00:00"/>
    <d v="2019-11-02T00:00:00"/>
    <d v="2019-11-08T00:00:00"/>
    <d v="2020-04-20T00:00:00"/>
    <n v="164"/>
    <x v="2"/>
    <s v="HDJD32502"/>
    <s v="HDJD"/>
    <n v="32502"/>
    <d v="2019-10-31T00:00:00"/>
    <n v="135"/>
    <n v="-92000"/>
    <s v="2905100202"/>
    <x v="0"/>
    <x v="0"/>
    <x v="0"/>
    <s v="11081453581"/>
    <s v="08758151886 LENIS DE LAS SAL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507"/>
    <d v="2019-10-31T00:00:00"/>
    <d v="2019-11-02T00:00:00"/>
    <d v="2019-11-08T00:00:00"/>
    <d v="2020-04-20T00:00:00"/>
    <n v="164"/>
    <x v="2"/>
    <s v="HDJD32514"/>
    <s v="HDJD"/>
    <n v="32514"/>
    <d v="2019-10-31T00:00:00"/>
    <n v="135"/>
    <n v="-82300"/>
    <s v="2905100202"/>
    <x v="0"/>
    <x v="0"/>
    <x v="0"/>
    <s v="11081453581"/>
    <s v="08758558821 VIVIANA CE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516"/>
    <d v="2019-10-09T00:00:00"/>
    <d v="2019-11-02T00:00:00"/>
    <d v="2019-11-08T00:00:00"/>
    <d v="2020-04-20T00:00:00"/>
    <n v="164"/>
    <x v="2"/>
    <s v="HDJD31324"/>
    <s v="HDJD"/>
    <n v="31324"/>
    <d v="2019-10-09T00:00:00"/>
    <n v="135"/>
    <n v="-38100"/>
    <s v="2905100202"/>
    <x v="0"/>
    <x v="0"/>
    <x v="0"/>
    <s v="11081453581"/>
    <s v="08758568878 JUNIOR MEDIN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554"/>
    <d v="2019-10-09T00:00:00"/>
    <d v="2019-11-02T00:00:00"/>
    <d v="2019-11-08T00:00:00"/>
    <d v="2020-04-20T00:00:00"/>
    <n v="164"/>
    <x v="2"/>
    <s v="HDJD31341"/>
    <s v="HDJD"/>
    <n v="31341"/>
    <d v="2019-10-09T00:00:00"/>
    <n v="135"/>
    <n v="-182700"/>
    <s v="2905100202"/>
    <x v="0"/>
    <x v="0"/>
    <x v="0"/>
    <s v="11081453581"/>
    <s v="08758560920 LUSKERLY PO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572"/>
    <d v="2019-10-09T00:00:00"/>
    <d v="2019-11-02T00:00:00"/>
    <d v="2019-11-08T00:00:00"/>
    <d v="2020-04-20T00:00:00"/>
    <n v="164"/>
    <x v="2"/>
    <s v="HDJD31356"/>
    <s v="HDJD"/>
    <n v="31356"/>
    <d v="2019-10-09T00:00:00"/>
    <n v="135"/>
    <n v="-80700"/>
    <s v="2905100202"/>
    <x v="0"/>
    <x v="0"/>
    <x v="0"/>
    <s v="11081453581"/>
    <s v="08758539156 KEYVIS BARRIO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761"/>
    <d v="2019-10-04T00:00:00"/>
    <d v="2019-11-02T00:00:00"/>
    <d v="2019-11-08T00:00:00"/>
    <d v="2020-04-20T00:00:00"/>
    <n v="164"/>
    <x v="2"/>
    <s v="HDJD31371"/>
    <s v="HDJD"/>
    <n v="31371"/>
    <d v="2019-10-04T00:00:00"/>
    <n v="135"/>
    <n v="-135500"/>
    <s v="2905100202"/>
    <x v="0"/>
    <x v="0"/>
    <x v="0"/>
    <s v="11081453581"/>
    <s v="08758508594 YULI MARIÑ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771"/>
    <d v="2019-10-10T00:00:00"/>
    <d v="2019-11-02T00:00:00"/>
    <d v="2019-11-08T00:00:00"/>
    <d v="2020-04-20T00:00:00"/>
    <n v="164"/>
    <x v="2"/>
    <s v="HDJD31378"/>
    <s v="HDJD"/>
    <n v="31378"/>
    <d v="2019-10-10T00:00:00"/>
    <n v="135"/>
    <n v="-183300"/>
    <s v="2905100202"/>
    <x v="0"/>
    <x v="0"/>
    <x v="0"/>
    <s v="11081453581"/>
    <s v="08758573580 LAURA CASTIL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792"/>
    <d v="2019-10-09T00:00:00"/>
    <d v="2019-11-02T00:00:00"/>
    <d v="2019-11-08T00:00:00"/>
    <d v="2020-04-20T00:00:00"/>
    <n v="164"/>
    <x v="2"/>
    <s v="HDJD31441"/>
    <s v="HDJD"/>
    <n v="31441"/>
    <d v="2019-10-09T00:00:00"/>
    <n v="135"/>
    <n v="-91800"/>
    <s v="2905100202"/>
    <x v="0"/>
    <x v="0"/>
    <x v="0"/>
    <s v="11081453581"/>
    <s v="08758564907 JAIME NAVAR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829"/>
    <d v="2019-10-11T00:00:00"/>
    <d v="2019-11-02T00:00:00"/>
    <d v="2019-11-08T00:00:00"/>
    <d v="2020-04-20T00:00:00"/>
    <n v="164"/>
    <x v="2"/>
    <s v="HDJD31442"/>
    <s v="HDJD"/>
    <n v="31442"/>
    <d v="2019-10-11T00:00:00"/>
    <n v="135"/>
    <n v="-135700"/>
    <s v="2905100202"/>
    <x v="0"/>
    <x v="0"/>
    <x v="0"/>
    <s v="11081453581"/>
    <s v="08758480660 WILDER DEL VILLAR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844"/>
    <d v="2019-10-09T00:00:00"/>
    <d v="2019-11-02T00:00:00"/>
    <d v="2019-11-08T00:00:00"/>
    <d v="2020-04-20T00:00:00"/>
    <n v="164"/>
    <x v="2"/>
    <s v="HDJD31452"/>
    <s v="HDJD"/>
    <n v="31452"/>
    <d v="2019-10-09T00:00:00"/>
    <n v="135"/>
    <n v="-66700"/>
    <s v="2905100202"/>
    <x v="0"/>
    <x v="0"/>
    <x v="0"/>
    <s v="11081453581"/>
    <s v="47205087605 MAYERLYS BARRIO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852"/>
    <d v="2019-10-10T00:00:00"/>
    <d v="2019-11-02T00:00:00"/>
    <d v="2019-11-08T00:00:00"/>
    <d v="2020-04-20T00:00:00"/>
    <n v="164"/>
    <x v="2"/>
    <s v="HDJD31457"/>
    <s v="HDJD"/>
    <n v="31457"/>
    <d v="2019-10-10T00:00:00"/>
    <n v="135"/>
    <n v="-38100"/>
    <s v="2905100202"/>
    <x v="0"/>
    <x v="0"/>
    <x v="0"/>
    <s v="11081453581"/>
    <s v="08758576108 CAMILA CA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864"/>
    <d v="2019-10-10T00:00:00"/>
    <d v="2019-11-02T00:00:00"/>
    <d v="2019-11-08T00:00:00"/>
    <d v="2020-04-20T00:00:00"/>
    <n v="164"/>
    <x v="2"/>
    <s v="HDJD31462"/>
    <s v="HDJD"/>
    <n v="31462"/>
    <d v="2019-10-10T00:00:00"/>
    <n v="135"/>
    <n v="-125750"/>
    <s v="2905100202"/>
    <x v="0"/>
    <x v="0"/>
    <x v="0"/>
    <s v="11081453581"/>
    <s v="08758508458 JAIRO MARMOL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886"/>
    <d v="2019-10-10T00:00:00"/>
    <d v="2019-11-02T00:00:00"/>
    <d v="2019-11-08T00:00:00"/>
    <d v="2020-04-20T00:00:00"/>
    <n v="164"/>
    <x v="2"/>
    <s v="HDJD31467"/>
    <s v="HDJD"/>
    <n v="31467"/>
    <d v="2019-10-10T00:00:00"/>
    <n v="135"/>
    <n v="-38100"/>
    <s v="2905100202"/>
    <x v="0"/>
    <x v="0"/>
    <x v="0"/>
    <s v="11081453581"/>
    <s v="08758522798 NATALIA IBAR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915"/>
    <d v="2019-10-07T00:00:00"/>
    <d v="2019-11-02T00:00:00"/>
    <d v="2019-11-08T00:00:00"/>
    <d v="2020-04-20T00:00:00"/>
    <n v="164"/>
    <x v="2"/>
    <s v="HDJD31479"/>
    <s v="HDJD"/>
    <n v="31479"/>
    <d v="2019-10-07T00:00:00"/>
    <n v="135"/>
    <n v="-45600"/>
    <s v="2905100202"/>
    <x v="0"/>
    <x v="0"/>
    <x v="0"/>
    <s v="11081453581"/>
    <s v="08758538613 OLGA OROZ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934"/>
    <d v="2019-10-11T00:00:00"/>
    <d v="2019-11-02T00:00:00"/>
    <d v="2019-11-08T00:00:00"/>
    <d v="2020-04-20T00:00:00"/>
    <n v="164"/>
    <x v="2"/>
    <s v="HDJD31505"/>
    <s v="HDJD"/>
    <n v="31505"/>
    <d v="2019-10-11T00:00:00"/>
    <n v="135"/>
    <n v="-61700"/>
    <s v="2905100202"/>
    <x v="0"/>
    <x v="0"/>
    <x v="0"/>
    <s v="11081453581"/>
    <s v="08758557170 REINALDO MOREN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942"/>
    <d v="2019-10-07T00:00:00"/>
    <d v="2019-11-02T00:00:00"/>
    <d v="2019-11-08T00:00:00"/>
    <d v="2020-04-20T00:00:00"/>
    <n v="164"/>
    <x v="2"/>
    <s v="HDJD31507"/>
    <s v="HDJD"/>
    <n v="31507"/>
    <d v="2019-10-07T00:00:00"/>
    <n v="135"/>
    <n v="-146550"/>
    <s v="2905100202"/>
    <x v="0"/>
    <x v="0"/>
    <x v="0"/>
    <s v="11081453581"/>
    <s v="08758574637 EUSEBIO GARC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948"/>
    <d v="2019-10-11T00:00:00"/>
    <d v="2019-11-02T00:00:00"/>
    <d v="2019-11-08T00:00:00"/>
    <d v="2020-04-20T00:00:00"/>
    <n v="164"/>
    <x v="2"/>
    <s v="HDJD31510"/>
    <s v="HDJD"/>
    <n v="31510"/>
    <d v="2019-10-11T00:00:00"/>
    <n v="135"/>
    <n v="-51300"/>
    <s v="2905100202"/>
    <x v="0"/>
    <x v="0"/>
    <x v="0"/>
    <s v="11081453581"/>
    <s v="08758461318 JUANA SANDOVAL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976"/>
    <d v="2019-10-11T00:00:00"/>
    <d v="2019-11-02T00:00:00"/>
    <d v="2019-11-08T00:00:00"/>
    <d v="2020-04-20T00:00:00"/>
    <n v="164"/>
    <x v="2"/>
    <s v="HDJD31522"/>
    <s v="HDJD"/>
    <n v="31522"/>
    <d v="2019-10-11T00:00:00"/>
    <n v="135"/>
    <n v="-217100"/>
    <s v="2905100202"/>
    <x v="0"/>
    <x v="0"/>
    <x v="0"/>
    <s v="11081453581"/>
    <s v="08433385658 VERONICA FLORIAN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990"/>
    <d v="2019-10-11T00:00:00"/>
    <d v="2019-11-02T00:00:00"/>
    <d v="2019-11-08T00:00:00"/>
    <d v="2020-04-20T00:00:00"/>
    <n v="164"/>
    <x v="2"/>
    <s v="HDJD31526"/>
    <s v="HDJD"/>
    <n v="31526"/>
    <d v="2019-10-11T00:00:00"/>
    <n v="135"/>
    <n v="-38100"/>
    <s v="2905100202"/>
    <x v="0"/>
    <x v="0"/>
    <x v="0"/>
    <s v="11081453581"/>
    <s v="08758558543 ROSA MO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5999"/>
    <d v="2019-10-13T00:00:00"/>
    <d v="2019-11-02T00:00:00"/>
    <d v="2019-11-08T00:00:00"/>
    <d v="2020-04-20T00:00:00"/>
    <n v="164"/>
    <x v="2"/>
    <s v="HDJD31527"/>
    <s v="HDJD"/>
    <n v="31527"/>
    <d v="2019-10-13T00:00:00"/>
    <n v="135"/>
    <n v="-38100"/>
    <s v="2905100202"/>
    <x v="0"/>
    <x v="0"/>
    <x v="0"/>
    <s v="11081453581"/>
    <s v="08758574308 JULIAN RODRIGU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04"/>
    <d v="2019-10-13T00:00:00"/>
    <d v="2019-11-02T00:00:00"/>
    <d v="2019-11-08T00:00:00"/>
    <d v="2020-04-20T00:00:00"/>
    <n v="164"/>
    <x v="2"/>
    <s v="HDJD31544"/>
    <s v="HDJD"/>
    <n v="31544"/>
    <d v="2019-10-13T00:00:00"/>
    <n v="135"/>
    <n v="-55500"/>
    <s v="2905100102"/>
    <x v="0"/>
    <x v="0"/>
    <x v="0"/>
    <s v="11081453581"/>
    <s v="08758463562 DANYS GONZAL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09"/>
    <d v="2019-10-12T00:00:00"/>
    <d v="2019-11-02T00:00:00"/>
    <d v="2019-11-08T00:00:00"/>
    <d v="2020-04-20T00:00:00"/>
    <n v="164"/>
    <x v="2"/>
    <s v="HDJD31545"/>
    <s v="HDJD"/>
    <n v="31545"/>
    <d v="2019-10-12T00:00:00"/>
    <n v="135"/>
    <n v="-38100"/>
    <s v="2905100202"/>
    <x v="0"/>
    <x v="0"/>
    <x v="0"/>
    <s v="11081453581"/>
    <s v="08758162827 LOANNE FERRER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18"/>
    <d v="2019-10-12T00:00:00"/>
    <d v="2019-11-02T00:00:00"/>
    <d v="2019-11-08T00:00:00"/>
    <d v="2020-04-20T00:00:00"/>
    <n v="164"/>
    <x v="2"/>
    <s v="HDJD31549"/>
    <s v="HDJD"/>
    <n v="31549"/>
    <d v="2019-10-12T00:00:00"/>
    <n v="135"/>
    <n v="-74900"/>
    <s v="2905100202"/>
    <x v="0"/>
    <x v="0"/>
    <x v="0"/>
    <s v="11081453581"/>
    <s v="08758486294 GABRIELA ORDOÑ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26"/>
    <d v="2019-10-15T00:00:00"/>
    <d v="2019-11-02T00:00:00"/>
    <d v="2019-11-08T00:00:00"/>
    <d v="2020-04-20T00:00:00"/>
    <n v="164"/>
    <x v="2"/>
    <s v="HDJD31563"/>
    <s v="HDJD"/>
    <n v="31563"/>
    <d v="2019-10-15T00:00:00"/>
    <n v="135"/>
    <n v="-86200"/>
    <s v="2905100202"/>
    <x v="0"/>
    <x v="0"/>
    <x v="0"/>
    <s v="11081453581"/>
    <s v="08758549122 DEIVIS RIVE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32"/>
    <d v="2019-10-14T00:00:00"/>
    <d v="2019-11-02T00:00:00"/>
    <d v="2019-11-08T00:00:00"/>
    <d v="2020-04-20T00:00:00"/>
    <n v="164"/>
    <x v="2"/>
    <s v="HDJD31609"/>
    <s v="HDJD"/>
    <n v="31609"/>
    <d v="2019-10-14T00:00:00"/>
    <n v="135"/>
    <n v="-45400"/>
    <s v="2905100202"/>
    <x v="0"/>
    <x v="0"/>
    <x v="0"/>
    <s v="11081453581"/>
    <s v="08758449775 ALONSO DONAD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48"/>
    <d v="2019-10-12T00:00:00"/>
    <d v="2019-11-02T00:00:00"/>
    <d v="2019-11-08T00:00:00"/>
    <d v="2020-04-20T00:00:00"/>
    <n v="164"/>
    <x v="2"/>
    <s v="HDJD31636"/>
    <s v="HDJD"/>
    <n v="31636"/>
    <d v="2019-10-12T00:00:00"/>
    <n v="135"/>
    <n v="-69400"/>
    <s v="2905100202"/>
    <x v="0"/>
    <x v="0"/>
    <x v="0"/>
    <s v="11081453581"/>
    <s v="08433315390 YURANIS DOMINGUEZ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55"/>
    <d v="2019-10-13T00:00:00"/>
    <d v="2019-11-02T00:00:00"/>
    <d v="2019-11-08T00:00:00"/>
    <d v="2020-04-20T00:00:00"/>
    <n v="164"/>
    <x v="2"/>
    <s v="HDJD31652"/>
    <s v="HDJD"/>
    <n v="31652"/>
    <d v="2019-10-13T00:00:00"/>
    <n v="135"/>
    <n v="-101600"/>
    <s v="2905100202"/>
    <x v="0"/>
    <x v="0"/>
    <x v="0"/>
    <s v="11081453581"/>
    <s v="08758572186 YENITZA TORRENEG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59"/>
    <d v="2019-10-13T00:00:00"/>
    <d v="2019-11-02T00:00:00"/>
    <d v="2019-11-08T00:00:00"/>
    <d v="2020-04-20T00:00:00"/>
    <n v="164"/>
    <x v="2"/>
    <s v="HDJD31657"/>
    <s v="HDJD"/>
    <n v="31657"/>
    <d v="2019-10-13T00:00:00"/>
    <n v="135"/>
    <n v="-64300"/>
    <s v="2905100202"/>
    <x v="0"/>
    <x v="0"/>
    <x v="0"/>
    <s v="11081453581"/>
    <s v="08758538331 MARCELA REY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70"/>
    <d v="2019-10-12T00:00:00"/>
    <d v="2019-11-02T00:00:00"/>
    <d v="2019-11-08T00:00:00"/>
    <d v="2020-04-20T00:00:00"/>
    <n v="164"/>
    <x v="2"/>
    <s v="HDJD31660"/>
    <s v="HDJD"/>
    <n v="31660"/>
    <d v="2019-10-12T00:00:00"/>
    <n v="135"/>
    <n v="-64300"/>
    <s v="2905100202"/>
    <x v="0"/>
    <x v="0"/>
    <x v="0"/>
    <s v="11081453581"/>
    <s v="08001336632 VICTORIA QUIÑON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78"/>
    <d v="2019-10-13T00:00:00"/>
    <d v="2019-11-02T00:00:00"/>
    <d v="2019-11-08T00:00:00"/>
    <d v="2020-04-20T00:00:00"/>
    <n v="164"/>
    <x v="2"/>
    <s v="HDJD31662"/>
    <s v="HDJD"/>
    <n v="31662"/>
    <d v="2019-10-13T00:00:00"/>
    <n v="135"/>
    <n v="-46700"/>
    <s v="2905100202"/>
    <x v="0"/>
    <x v="0"/>
    <x v="0"/>
    <s v="11081453581"/>
    <s v="08758447635 MARIA BARCINILL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88"/>
    <d v="2019-10-12T00:00:00"/>
    <d v="2019-11-02T00:00:00"/>
    <d v="2019-11-08T00:00:00"/>
    <d v="2020-04-20T00:00:00"/>
    <n v="164"/>
    <x v="2"/>
    <s v="HDJD31664"/>
    <s v="HDJD"/>
    <n v="31664"/>
    <d v="2019-10-12T00:00:00"/>
    <n v="135"/>
    <n v="-80700"/>
    <s v="2905100202"/>
    <x v="0"/>
    <x v="0"/>
    <x v="0"/>
    <s v="11081453581"/>
    <s v="08758461247 WILSON ESCORC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099"/>
    <d v="2019-10-16T00:00:00"/>
    <d v="2019-11-02T00:00:00"/>
    <d v="2019-11-08T00:00:00"/>
    <d v="2020-04-20T00:00:00"/>
    <n v="164"/>
    <x v="2"/>
    <s v="HDJD31677"/>
    <s v="HDJD"/>
    <n v="31677"/>
    <d v="2019-10-16T00:00:00"/>
    <n v="135"/>
    <n v="-57800"/>
    <s v="2905100102"/>
    <x v="0"/>
    <x v="0"/>
    <x v="0"/>
    <s v="11081453581"/>
    <s v="08758536819 HERNAN PADILL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109"/>
    <d v="2019-10-16T00:00:00"/>
    <d v="2019-11-02T00:00:00"/>
    <d v="2019-11-08T00:00:00"/>
    <d v="2020-04-20T00:00:00"/>
    <n v="164"/>
    <x v="2"/>
    <s v="HDJD31678"/>
    <s v="HDJD"/>
    <n v="31678"/>
    <d v="2019-10-16T00:00:00"/>
    <n v="135"/>
    <n v="-52400"/>
    <s v="2905100202"/>
    <x v="0"/>
    <x v="0"/>
    <x v="0"/>
    <s v="11081453581"/>
    <s v="08758464952 JESSICA NIET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131"/>
    <d v="2019-10-15T00:00:00"/>
    <d v="2019-11-02T00:00:00"/>
    <d v="2019-11-08T00:00:00"/>
    <d v="2020-04-20T00:00:00"/>
    <n v="164"/>
    <x v="2"/>
    <s v="HDJD31689"/>
    <s v="HDJD"/>
    <n v="31689"/>
    <d v="2019-10-15T00:00:00"/>
    <n v="135"/>
    <n v="-63800"/>
    <s v="2905100202"/>
    <x v="0"/>
    <x v="0"/>
    <x v="0"/>
    <s v="11081453581"/>
    <s v="08758449731 CLAUDIA ROM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143"/>
    <d v="2019-10-15T00:00:00"/>
    <d v="2019-11-02T00:00:00"/>
    <d v="2019-11-08T00:00:00"/>
    <d v="2020-04-20T00:00:00"/>
    <n v="164"/>
    <x v="2"/>
    <s v="HDJD31690"/>
    <s v="HDJD"/>
    <n v="31690"/>
    <d v="2019-10-15T00:00:00"/>
    <n v="135"/>
    <n v="-38100"/>
    <s v="2905100202"/>
    <x v="0"/>
    <x v="0"/>
    <x v="0"/>
    <s v="11081453581"/>
    <s v="08001016738 YADIRA DULCE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152"/>
    <d v="2019-10-15T00:00:00"/>
    <d v="2019-11-02T00:00:00"/>
    <d v="2019-11-08T00:00:00"/>
    <d v="2020-04-20T00:00:00"/>
    <n v="164"/>
    <x v="2"/>
    <s v="HDJD31694"/>
    <s v="HDJD"/>
    <n v="31694"/>
    <d v="2019-10-15T00:00:00"/>
    <n v="135"/>
    <n v="-212500"/>
    <s v="2905100202"/>
    <x v="0"/>
    <x v="0"/>
    <x v="0"/>
    <s v="11081453581"/>
    <s v="08758549122 DEIVIS RIVE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160"/>
    <d v="2019-10-15T00:00:00"/>
    <d v="2019-11-02T00:00:00"/>
    <d v="2019-11-08T00:00:00"/>
    <d v="2020-04-20T00:00:00"/>
    <n v="164"/>
    <x v="2"/>
    <s v="HDJD31699"/>
    <s v="HDJD"/>
    <n v="31699"/>
    <d v="2019-10-15T00:00:00"/>
    <n v="135"/>
    <n v="-43700"/>
    <s v="2905100202"/>
    <x v="0"/>
    <x v="0"/>
    <x v="0"/>
    <s v="11081453581"/>
    <s v="08758154575 FELIX BARCE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168"/>
    <d v="2019-10-15T00:00:00"/>
    <d v="2019-11-02T00:00:00"/>
    <d v="2019-11-08T00:00:00"/>
    <d v="2020-04-20T00:00:00"/>
    <n v="164"/>
    <x v="2"/>
    <s v="HDJD31703"/>
    <s v="HDJD"/>
    <n v="31703"/>
    <d v="2019-10-15T00:00:00"/>
    <n v="135"/>
    <n v="-74000"/>
    <s v="2905100202"/>
    <x v="0"/>
    <x v="0"/>
    <x v="0"/>
    <s v="11081453581"/>
    <s v="08758564915 JIMMY NAVAR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180"/>
    <d v="2019-10-15T00:00:00"/>
    <d v="2019-11-02T00:00:00"/>
    <d v="2019-11-08T00:00:00"/>
    <d v="2020-04-20T00:00:00"/>
    <n v="164"/>
    <x v="2"/>
    <s v="HDJD31709"/>
    <s v="HDJD"/>
    <n v="31709"/>
    <d v="2019-10-15T00:00:00"/>
    <n v="135"/>
    <n v="-38100"/>
    <s v="2905100202"/>
    <x v="0"/>
    <x v="0"/>
    <x v="0"/>
    <s v="11081453581"/>
    <s v="08758454300 MICHELL BAST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786186"/>
    <d v="2019-10-15T00:00:00"/>
    <d v="2019-11-02T00:00:00"/>
    <d v="2019-11-08T00:00:00"/>
    <d v="2020-04-20T00:00:00"/>
    <n v="164"/>
    <x v="2"/>
    <s v="HDJD31712"/>
    <s v="HDJD"/>
    <n v="31712"/>
    <d v="2019-10-15T00:00:00"/>
    <n v="135"/>
    <n v="-38100"/>
    <s v="2905100203"/>
    <x v="0"/>
    <x v="0"/>
    <x v="0"/>
    <s v="11081453581"/>
    <s v="47001410630 JURGEN LOPEZ"/>
    <s v="201700100 SANTA MARTA"/>
    <s v="4700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855067"/>
    <d v="2019-10-15T00:00:00"/>
    <d v="2020-02-02T00:00:00"/>
    <d v="2019-11-08T00:00:00"/>
    <d v="2020-04-20T00:00:00"/>
    <n v="164"/>
    <x v="2"/>
    <s v="HDJD31601"/>
    <s v="HDJD"/>
    <n v="31601"/>
    <d v="2019-10-15T00:00:00"/>
    <n v="135"/>
    <n v="-811900"/>
    <s v="2905100202"/>
    <x v="0"/>
    <x v="0"/>
    <x v="0"/>
    <s v="11081445988"/>
    <s v="08758538399 RAFAEL ROM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5126"/>
    <d v="2019-10-15T00:00:00"/>
    <d v="2020-02-02T00:00:00"/>
    <d v="2019-11-08T00:00:00"/>
    <d v="2020-04-20T00:00:00"/>
    <n v="164"/>
    <x v="2"/>
    <s v="HDJD31574"/>
    <s v="HDJD"/>
    <n v="31574"/>
    <d v="2019-10-15T00:00:00"/>
    <n v="135"/>
    <n v="-458800"/>
    <s v="2905100203"/>
    <x v="0"/>
    <x v="0"/>
    <x v="0"/>
    <s v="11081445988"/>
    <s v="47555170012 PEDRO OROZCO"/>
    <s v="201700100 PLATO"/>
    <s v="4755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855237"/>
    <d v="2019-10-01T00:00:00"/>
    <d v="2020-02-02T00:00:00"/>
    <d v="2019-11-08T00:00:00"/>
    <d v="2020-04-20T00:00:00"/>
    <n v="164"/>
    <x v="2"/>
    <s v="HDJD30869"/>
    <s v="HDJD"/>
    <n v="30869"/>
    <d v="2019-10-01T00:00:00"/>
    <n v="135"/>
    <n v="-804900"/>
    <s v="2905100202"/>
    <x v="0"/>
    <x v="0"/>
    <x v="0"/>
    <s v="11081445988"/>
    <s v="08758497710 KENDY GONZAL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5254"/>
    <d v="2019-10-02T00:00:00"/>
    <d v="2020-02-02T00:00:00"/>
    <d v="2019-11-08T00:00:00"/>
    <d v="2020-04-20T00:00:00"/>
    <n v="164"/>
    <x v="2"/>
    <s v="HDJD30980"/>
    <s v="HDJD"/>
    <n v="30980"/>
    <d v="2019-10-02T00:00:00"/>
    <n v="135"/>
    <n v="-848700"/>
    <s v="2905100202"/>
    <x v="0"/>
    <x v="0"/>
    <x v="0"/>
    <s v="11081445988"/>
    <s v="08638535229 MIGUEL MENDOZA"/>
    <s v="086382017001 SABANALARGA"/>
    <s v="863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297"/>
    <d v="2019-10-04T00:00:00"/>
    <d v="2020-02-02T00:00:00"/>
    <d v="2019-11-08T00:00:00"/>
    <d v="2020-04-20T00:00:00"/>
    <n v="164"/>
    <x v="2"/>
    <s v="HDJD31127"/>
    <s v="HDJD"/>
    <n v="31127"/>
    <d v="2019-10-04T00:00:00"/>
    <n v="135"/>
    <n v="-2211400"/>
    <s v="2905100203"/>
    <x v="0"/>
    <x v="0"/>
    <x v="0"/>
    <s v="11081445988"/>
    <s v="4716100681901 SANDY CARRILLO"/>
    <s v="201700100 CERRO SAN ANTONIO"/>
    <s v="4716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857331"/>
    <d v="2019-10-07T00:00:00"/>
    <d v="2020-02-02T00:00:00"/>
    <d v="2019-11-08T00:00:00"/>
    <d v="2020-04-20T00:00:00"/>
    <n v="164"/>
    <x v="2"/>
    <s v="HDJD31137"/>
    <s v="HDJD"/>
    <n v="31137"/>
    <d v="2019-10-07T00:00:00"/>
    <n v="135"/>
    <n v="-1337600"/>
    <s v="2905100202"/>
    <x v="0"/>
    <x v="0"/>
    <x v="0"/>
    <s v="11081445988"/>
    <s v="08758546745 LAURA TOVAR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342"/>
    <d v="2019-10-07T00:00:00"/>
    <d v="2020-02-02T00:00:00"/>
    <d v="2019-11-08T00:00:00"/>
    <d v="2020-04-20T00:00:00"/>
    <n v="164"/>
    <x v="2"/>
    <s v="HDJD31142"/>
    <s v="HDJD"/>
    <n v="31142"/>
    <d v="2019-10-07T00:00:00"/>
    <n v="135"/>
    <n v="-1167000"/>
    <s v="2905100202"/>
    <x v="0"/>
    <x v="0"/>
    <x v="0"/>
    <s v="11081445988"/>
    <s v="08758489360 DAYANA ROM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380"/>
    <d v="2019-10-08T00:00:00"/>
    <d v="2020-02-02T00:00:00"/>
    <d v="2019-11-08T00:00:00"/>
    <d v="2020-04-20T00:00:00"/>
    <n v="164"/>
    <x v="2"/>
    <s v="HDJD31251"/>
    <s v="HDJD"/>
    <n v="31251"/>
    <d v="2019-10-08T00:00:00"/>
    <n v="135"/>
    <n v="-869500"/>
    <s v="2905100202"/>
    <x v="0"/>
    <x v="0"/>
    <x v="0"/>
    <s v="11081445988"/>
    <s v="08758533179 EDINSON GUTIER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397"/>
    <d v="2019-10-08T00:00:00"/>
    <d v="2020-02-02T00:00:00"/>
    <d v="2019-11-08T00:00:00"/>
    <d v="2020-04-20T00:00:00"/>
    <n v="164"/>
    <x v="2"/>
    <s v="HDJD31252"/>
    <s v="HDJD"/>
    <n v="31252"/>
    <d v="2019-10-08T00:00:00"/>
    <n v="135"/>
    <n v="-1517375"/>
    <s v="2905100202"/>
    <x v="0"/>
    <x v="0"/>
    <x v="0"/>
    <s v="11081445988"/>
    <s v="08638417685 MARIANA AHUMADA"/>
    <s v="086382017001 SABANALARGA"/>
    <s v="863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421"/>
    <d v="2019-10-09T00:00:00"/>
    <d v="2020-02-02T00:00:00"/>
    <d v="2019-11-08T00:00:00"/>
    <d v="2020-04-20T00:00:00"/>
    <n v="164"/>
    <x v="2"/>
    <s v="HDJD31344"/>
    <s v="HDJD"/>
    <n v="31344"/>
    <d v="2019-10-09T00:00:00"/>
    <n v="135"/>
    <n v="-659300"/>
    <s v="2905100202"/>
    <x v="0"/>
    <x v="0"/>
    <x v="0"/>
    <s v="11081445988"/>
    <s v="08758471012 KATHERYN MARIN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429"/>
    <d v="2019-10-10T00:00:00"/>
    <d v="2020-02-02T00:00:00"/>
    <d v="2019-11-08T00:00:00"/>
    <d v="2020-04-20T00:00:00"/>
    <n v="164"/>
    <x v="2"/>
    <s v="HDJD31385"/>
    <s v="HDJD"/>
    <n v="31385"/>
    <d v="2019-10-10T00:00:00"/>
    <n v="135"/>
    <n v="-513000"/>
    <s v="2905100202"/>
    <x v="0"/>
    <x v="0"/>
    <x v="0"/>
    <s v="11081445988"/>
    <s v="08758576877 THIAGO DE LEON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441"/>
    <d v="2019-10-10T00:00:00"/>
    <d v="2020-02-02T00:00:00"/>
    <d v="2019-11-08T00:00:00"/>
    <d v="2020-04-20T00:00:00"/>
    <n v="164"/>
    <x v="2"/>
    <s v="HDJD31390"/>
    <s v="HDJD"/>
    <n v="31390"/>
    <d v="2019-10-10T00:00:00"/>
    <n v="135"/>
    <n v="-594200"/>
    <s v="2905100202"/>
    <x v="0"/>
    <x v="0"/>
    <x v="0"/>
    <s v="11081445988"/>
    <s v="08758526746 YISETH SANDER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450"/>
    <d v="2019-10-11T00:00:00"/>
    <d v="2020-02-02T00:00:00"/>
    <d v="2019-11-08T00:00:00"/>
    <d v="2020-04-20T00:00:00"/>
    <n v="164"/>
    <x v="2"/>
    <s v="HDJD31433"/>
    <s v="HDJD"/>
    <n v="31433"/>
    <d v="2019-10-11T00:00:00"/>
    <n v="135"/>
    <n v="-768000"/>
    <s v="2905100202"/>
    <x v="0"/>
    <x v="0"/>
    <x v="0"/>
    <s v="11081445988"/>
    <s v="08675521411 LISBETH DE LA HOZ"/>
    <s v="086752017001 SANTA LUCIA"/>
    <s v="8675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460"/>
    <d v="2019-10-11T00:00:00"/>
    <d v="2020-02-02T00:00:00"/>
    <d v="2019-11-08T00:00:00"/>
    <d v="2020-04-20T00:00:00"/>
    <n v="164"/>
    <x v="2"/>
    <s v="HDJD31459"/>
    <s v="HDJD"/>
    <n v="31459"/>
    <d v="2019-10-11T00:00:00"/>
    <n v="135"/>
    <n v="-1875900"/>
    <s v="2905100202"/>
    <x v="0"/>
    <x v="0"/>
    <x v="0"/>
    <s v="11081445988"/>
    <s v="08758485068 EUGENIA JACOME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466"/>
    <d v="2019-10-13T00:00:00"/>
    <d v="2020-02-02T00:00:00"/>
    <d v="2019-11-08T00:00:00"/>
    <d v="2020-04-20T00:00:00"/>
    <n v="164"/>
    <x v="2"/>
    <s v="HDJD31498"/>
    <s v="HDJD"/>
    <n v="31498"/>
    <d v="2019-10-13T00:00:00"/>
    <n v="135"/>
    <n v="-1223600"/>
    <s v="2905100202"/>
    <x v="0"/>
    <x v="0"/>
    <x v="0"/>
    <s v="11081445988"/>
    <s v="08758552252 KEIDYS CERVANT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857558"/>
    <d v="2019-10-17T00:00:00"/>
    <d v="2020-02-02T00:00:00"/>
    <d v="2019-11-08T00:00:00"/>
    <d v="2020-04-20T00:00:00"/>
    <n v="164"/>
    <x v="2"/>
    <s v="HDJD31733"/>
    <s v="HDJD"/>
    <n v="31733"/>
    <d v="2019-10-17T00:00:00"/>
    <n v="135"/>
    <n v="-721700"/>
    <s v="2905100203"/>
    <x v="0"/>
    <x v="0"/>
    <x v="0"/>
    <s v="11081445988"/>
    <s v="20001908710 YANETH VALDERRAMA"/>
    <s v="201700100 EL PIÑON"/>
    <s v="47258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857571"/>
    <d v="2019-10-21T00:00:00"/>
    <d v="2020-02-02T00:00:00"/>
    <d v="2019-11-08T00:00:00"/>
    <d v="2020-04-20T00:00:00"/>
    <n v="164"/>
    <x v="2"/>
    <s v="HDJD31910"/>
    <s v="HDJD"/>
    <n v="31910"/>
    <d v="2019-10-21T00:00:00"/>
    <n v="135"/>
    <n v="-1551100"/>
    <s v="2905100203"/>
    <x v="0"/>
    <x v="0"/>
    <x v="0"/>
    <s v="11081445988"/>
    <s v="47541178195 LILIANA OSORIO"/>
    <s v="201700100 CONCORDIA"/>
    <s v="4720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857757"/>
    <d v="2019-10-31T00:00:00"/>
    <d v="2020-02-02T00:00:00"/>
    <d v="2019-11-08T00:00:00"/>
    <d v="2020-04-20T00:00:00"/>
    <n v="164"/>
    <x v="2"/>
    <s v="HDJD32479"/>
    <s v="HDJD"/>
    <n v="32479"/>
    <d v="2019-10-31T00:00:00"/>
    <n v="135"/>
    <n v="-543700"/>
    <s v="2905100203"/>
    <x v="0"/>
    <x v="0"/>
    <x v="0"/>
    <s v="11081445988"/>
    <s v="47258355887 JOHN AGAMEZ"/>
    <s v="201700100 EL PIÑON"/>
    <s v="47258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587624"/>
    <d v="2019-09-05T00:00:00"/>
    <d v="2019-11-04T00:00:00"/>
    <d v="2019-10-04T00:00:00"/>
    <d v="2020-04-20T00:00:00"/>
    <n v="199"/>
    <x v="3"/>
    <s v="HDJD29724"/>
    <s v="HDJD"/>
    <n v="29724"/>
    <d v="2019-09-05T00:00:00"/>
    <n v="170"/>
    <n v="-38100"/>
    <s v="2905100203"/>
    <x v="0"/>
    <x v="0"/>
    <x v="0"/>
    <s v="10041226095"/>
    <s v="47541165770 PLACIDO MANUEL BOLAÑO SANTANA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587666"/>
    <d v="2019-09-11T00:00:00"/>
    <d v="2019-11-04T00:00:00"/>
    <d v="2019-10-04T00:00:00"/>
    <d v="2020-04-20T00:00:00"/>
    <n v="199"/>
    <x v="3"/>
    <s v="HDJD29904"/>
    <s v="HDJD"/>
    <n v="29904"/>
    <d v="2019-09-11T00:00:00"/>
    <n v="170"/>
    <n v="-38100"/>
    <s v="2905100203"/>
    <x v="0"/>
    <x v="0"/>
    <x v="0"/>
    <s v="10041226095"/>
    <s v="4720500172010 NELSA MARIA BARRIOS DE OROZCO"/>
    <s v="201700100 CONCORDIA"/>
    <s v="4720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587757"/>
    <d v="2019-09-17T00:00:00"/>
    <d v="2019-11-04T00:00:00"/>
    <d v="2019-10-04T00:00:00"/>
    <d v="2020-04-20T00:00:00"/>
    <n v="199"/>
    <x v="3"/>
    <s v="HDJD30198"/>
    <s v="HDJD"/>
    <n v="30198"/>
    <d v="2019-09-17T00:00:00"/>
    <n v="170"/>
    <n v="-92400"/>
    <s v="2905100203"/>
    <x v="0"/>
    <x v="0"/>
    <x v="0"/>
    <s v="10041226095"/>
    <s v="47745410228 MARYURIS MARIA DE LA CRUZ DE LA HO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587975"/>
    <d v="2019-09-25T00:00:00"/>
    <d v="2019-11-04T00:00:00"/>
    <d v="2019-10-04T00:00:00"/>
    <d v="2020-04-20T00:00:00"/>
    <n v="199"/>
    <x v="3"/>
    <s v="HDJD30605"/>
    <s v="HDJD"/>
    <n v="30605"/>
    <d v="2019-09-25T00:00:00"/>
    <n v="170"/>
    <n v="-38100"/>
    <s v="2905100203"/>
    <x v="0"/>
    <x v="0"/>
    <x v="0"/>
    <s v="10041226095"/>
    <s v="47720353053 MARYURIS YULIETH FLOREZ PATERNINA"/>
    <s v="130012017 CARTAGENA"/>
    <s v="1300117011"/>
    <s v="08758"/>
    <s v="ATLÁNTICO"/>
    <s v="13"/>
    <s v="BOLIVAR"/>
    <m/>
    <m/>
    <s v="COOSALUD"/>
    <s v="A"/>
    <m/>
  </r>
  <r>
    <n v="802009766"/>
    <n v="3"/>
    <x v="0"/>
    <s v="OK Incluidos en Compravente Adrres"/>
    <s v="233"/>
    <s v="KR"/>
    <s v="1903588056"/>
    <d v="2019-09-26T00:00:00"/>
    <d v="2019-11-04T00:00:00"/>
    <d v="2019-10-04T00:00:00"/>
    <d v="2020-04-20T00:00:00"/>
    <n v="199"/>
    <x v="3"/>
    <s v="HDJD30666"/>
    <s v="HDJD"/>
    <n v="30666"/>
    <d v="2019-09-26T00:00:00"/>
    <n v="170"/>
    <n v="-38100"/>
    <s v="2905100103"/>
    <x v="0"/>
    <x v="0"/>
    <x v="0"/>
    <s v="10041226095"/>
    <s v="47745153893 AMADO ENRIQUE GARIZABALO PAREJO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588090"/>
    <d v="2019-09-26T00:00:00"/>
    <d v="2019-11-04T00:00:00"/>
    <d v="2019-10-04T00:00:00"/>
    <d v="2020-04-20T00:00:00"/>
    <n v="199"/>
    <x v="3"/>
    <s v="HDJD30701"/>
    <s v="HDJD"/>
    <n v="30701"/>
    <d v="2019-09-26T00:00:00"/>
    <n v="170"/>
    <n v="-121200"/>
    <s v="2905100203"/>
    <x v="0"/>
    <x v="0"/>
    <x v="0"/>
    <s v="10041226095"/>
    <s v="68001094157 ARLES DE JESUS NARANJO BETANCOURT"/>
    <s v="68001201701 BUCARAMANGA"/>
    <s v="6800117011"/>
    <s v="08758"/>
    <s v="ATLÁNTICO"/>
    <s v="68"/>
    <s v="SANTANDER"/>
    <m/>
    <m/>
    <s v="COOSALUD"/>
    <s v="A"/>
    <m/>
  </r>
  <r>
    <n v="802009766"/>
    <n v="3"/>
    <x v="0"/>
    <s v="OK Incluidos en Compravente Adrres"/>
    <s v="233"/>
    <s v="KR"/>
    <s v="1903588151"/>
    <d v="2019-09-30T00:00:00"/>
    <d v="2019-11-04T00:00:00"/>
    <d v="2019-10-04T00:00:00"/>
    <d v="2020-04-20T00:00:00"/>
    <n v="199"/>
    <x v="3"/>
    <s v="HDJD30849"/>
    <s v="HDJD"/>
    <n v="30849"/>
    <d v="2019-09-30T00:00:00"/>
    <n v="140"/>
    <n v="-28870"/>
    <s v="2905100202"/>
    <x v="0"/>
    <x v="0"/>
    <x v="0"/>
    <s v="10041226095"/>
    <s v="08758454530 JESUS MANUEL CASTRO RODRIGUEZ"/>
    <s v="087582017001 SOLEDAD"/>
    <s v="875817011"/>
    <s v="08758"/>
    <s v="ATLÁNTICO"/>
    <s v="8"/>
    <s v="ATLANTICO"/>
    <m/>
    <m/>
    <s v="JDELAROSA"/>
    <s v="A"/>
    <m/>
  </r>
  <r>
    <n v="802009766"/>
    <n v="3"/>
    <x v="0"/>
    <s v="OK Incluidos en Compravente Adrres"/>
    <s v="233"/>
    <s v="KR"/>
    <s v="1903653617"/>
    <d v="2019-08-27T00:00:00"/>
    <d v="2019-11-04T00:00:00"/>
    <d v="2019-10-04T00:00:00"/>
    <d v="2020-04-20T00:00:00"/>
    <n v="199"/>
    <x v="3"/>
    <s v="HDJD29141"/>
    <s v="HDJD"/>
    <n v="29141"/>
    <d v="2019-08-27T00:00:00"/>
    <n v="170"/>
    <n v="-2577175"/>
    <s v="2905100203"/>
    <x v="0"/>
    <x v="0"/>
    <x v="0"/>
    <s v="10041217916"/>
    <s v="47675164307 OLGA ESTHER CABALLERO CANTILLO"/>
    <s v="201700100 SALAMINA"/>
    <s v="4767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653740"/>
    <d v="2019-09-05T00:00:00"/>
    <d v="2019-11-04T00:00:00"/>
    <d v="2019-10-04T00:00:00"/>
    <d v="2020-04-20T00:00:00"/>
    <n v="199"/>
    <x v="3"/>
    <s v="HDJD29759"/>
    <s v="HDJD"/>
    <n v="29759"/>
    <d v="2019-09-05T00:00:00"/>
    <n v="170"/>
    <n v="-2155800"/>
    <s v="2905100203"/>
    <x v="0"/>
    <x v="0"/>
    <x v="0"/>
    <s v="10041217916"/>
    <s v="47745410228 MARYURIS MARIA DE LA CRUZ DE LA HO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653785"/>
    <d v="2019-09-19T00:00:00"/>
    <d v="2019-11-04T00:00:00"/>
    <d v="2019-10-04T00:00:00"/>
    <d v="2020-04-20T00:00:00"/>
    <n v="199"/>
    <x v="3"/>
    <s v="HDJD30292"/>
    <s v="HDJD"/>
    <n v="30292"/>
    <d v="2019-09-19T00:00:00"/>
    <n v="170"/>
    <n v="-1321600"/>
    <s v="2905100203"/>
    <x v="0"/>
    <x v="0"/>
    <x v="0"/>
    <s v="10041217916"/>
    <s v="47541391460 GIRLEZA MARIA RUA SALGUEDO"/>
    <s v="201700100 PEDRAZA"/>
    <s v="4754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653791"/>
    <d v="2019-09-20T00:00:00"/>
    <d v="2019-11-04T00:00:00"/>
    <d v="2019-10-04T00:00:00"/>
    <d v="2020-04-20T00:00:00"/>
    <n v="199"/>
    <x v="3"/>
    <s v="HDJD30382"/>
    <s v="HDJD"/>
    <n v="30382"/>
    <d v="2019-09-20T00:00:00"/>
    <n v="170"/>
    <n v="-2038900"/>
    <s v="2905100203"/>
    <x v="0"/>
    <x v="0"/>
    <x v="0"/>
    <s v="10041217916"/>
    <s v="47675329368 NEILA DEL CARMEN MONRROY LOPEZ"/>
    <s v="201700100 SALAMINA"/>
    <s v="4767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653793"/>
    <d v="2019-09-23T00:00:00"/>
    <d v="2019-11-04T00:00:00"/>
    <d v="2019-10-04T00:00:00"/>
    <d v="2020-04-20T00:00:00"/>
    <n v="199"/>
    <x v="3"/>
    <s v="HDJD30439"/>
    <s v="HDJD"/>
    <n v="30439"/>
    <d v="2019-09-23T00:00:00"/>
    <n v="170"/>
    <n v="-773200"/>
    <s v="2905100203"/>
    <x v="0"/>
    <x v="0"/>
    <x v="0"/>
    <s v="10041217916"/>
    <s v="47745410228 MARYURIS MARIA DE LA CRUZ DE LA HOZ"/>
    <s v="201700100 SITIONUEVO"/>
    <s v="47745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3654037"/>
    <d v="2019-09-26T00:00:00"/>
    <d v="2019-11-04T00:00:00"/>
    <d v="2019-10-04T00:00:00"/>
    <d v="2020-04-20T00:00:00"/>
    <n v="199"/>
    <x v="3"/>
    <s v="HDJD30725"/>
    <s v="HDJD"/>
    <n v="30725"/>
    <d v="2019-09-26T00:00:00"/>
    <n v="170"/>
    <n v="-2164300"/>
    <s v="2905100203"/>
    <x v="0"/>
    <x v="0"/>
    <x v="0"/>
    <s v="10041217916"/>
    <s v="47161132053 DIANA ESTER SALAMANCA RODRIGUEZ"/>
    <s v="201700100 CERRO SAN ANTONIO"/>
    <s v="4716117011"/>
    <s v="08758"/>
    <s v="ATLÁNTICO"/>
    <s v="47"/>
    <s v="MAGDALENA"/>
    <m/>
    <m/>
    <s v="COOSALUD"/>
    <s v="A"/>
    <m/>
  </r>
  <r>
    <n v="802009766"/>
    <n v="3"/>
    <x v="0"/>
    <s v="OK Incluidos en Compravente Adrres"/>
    <s v="233"/>
    <s v="KR"/>
    <s v="1904484678"/>
    <d v="2020-04-21T00:00:00"/>
    <d v="2020-04-21T00:00:00"/>
    <d v="2019-10-04T00:00:00"/>
    <d v="2020-04-20T00:00:00"/>
    <n v="199"/>
    <x v="3"/>
    <s v="HDJD30016"/>
    <s v="HDJD"/>
    <n v="30016"/>
    <d v="2020-04-21T00:00:00"/>
    <n v="170"/>
    <n v="-392410"/>
    <s v="2905100203"/>
    <x v="0"/>
    <x v="0"/>
    <x v="0"/>
    <s v="10041217916"/>
    <s v="SALDO 4760500045903 SANDRA PATRICIA BOLAÑO MATUTES"/>
    <s v="201900100 REMOLINO"/>
    <s v="4760519011"/>
    <s v="08758"/>
    <s v="ATLÁNTICO"/>
    <s v="47"/>
    <s v="MAGDALENA"/>
    <m/>
    <m/>
    <s v="MMARQUEZ"/>
    <s v="A"/>
    <m/>
  </r>
  <r>
    <n v="802009766"/>
    <n v="3"/>
    <x v="0"/>
    <s v="OK Incluidos en Compravente Adrres"/>
    <s v="233"/>
    <s v="KR"/>
    <s v="1903427269"/>
    <d v="2019-08-23T00:00:00"/>
    <d v="2019-09-10T00:00:00"/>
    <d v="2019-09-10T00:00:00"/>
    <d v="2020-04-20T00:00:00"/>
    <n v="223"/>
    <x v="3"/>
    <s v="HDJD29036"/>
    <s v="HDJD"/>
    <n v="29036"/>
    <d v="2019-08-23T00:00:00"/>
    <n v="194"/>
    <n v="-55300"/>
    <s v="2905100202"/>
    <x v="0"/>
    <x v="0"/>
    <x v="0"/>
    <s v="9101039471"/>
    <s v="08758462577 GARY JOSE CARPINTERO DE LOS REY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427278"/>
    <d v="2019-08-25T00:00:00"/>
    <d v="2019-09-10T00:00:00"/>
    <d v="2019-09-10T00:00:00"/>
    <d v="2020-04-20T00:00:00"/>
    <n v="223"/>
    <x v="3"/>
    <s v="HDJD29065"/>
    <s v="HDJD"/>
    <n v="29065"/>
    <d v="2019-08-25T00:00:00"/>
    <n v="194"/>
    <n v="-38100"/>
    <s v="2905100202"/>
    <x v="0"/>
    <x v="0"/>
    <x v="0"/>
    <s v="9101039471"/>
    <s v="08433518382 DAIDER SANTIAGO PALMA BALZA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427285"/>
    <d v="2019-08-25T00:00:00"/>
    <d v="2019-09-10T00:00:00"/>
    <d v="2019-09-10T00:00:00"/>
    <d v="2020-04-20T00:00:00"/>
    <n v="223"/>
    <x v="3"/>
    <s v="HDJD29083"/>
    <s v="HDJD"/>
    <n v="29083"/>
    <d v="2019-08-25T00:00:00"/>
    <n v="194"/>
    <n v="-66700"/>
    <s v="2905100202"/>
    <x v="0"/>
    <x v="0"/>
    <x v="0"/>
    <s v="9101039471"/>
    <s v="08758461202 YORSUAR  GARCIA REIN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427302"/>
    <d v="2019-08-27T00:00:00"/>
    <d v="2019-09-10T00:00:00"/>
    <d v="2019-09-10T00:00:00"/>
    <d v="2020-04-20T00:00:00"/>
    <n v="223"/>
    <x v="3"/>
    <s v="HDJD29182"/>
    <s v="HDJD"/>
    <n v="29182"/>
    <d v="2019-08-27T00:00:00"/>
    <n v="194"/>
    <n v="-80700"/>
    <s v="2905100102"/>
    <x v="0"/>
    <x v="0"/>
    <x v="0"/>
    <s v="9101039471"/>
    <s v="08758505889 UBALDO ENRIQUE CERA OYOL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427323"/>
    <d v="2019-08-28T00:00:00"/>
    <d v="2019-09-10T00:00:00"/>
    <d v="2019-09-10T00:00:00"/>
    <d v="2020-04-20T00:00:00"/>
    <n v="223"/>
    <x v="3"/>
    <s v="HDJD29225"/>
    <s v="HDJD"/>
    <n v="29225"/>
    <d v="2019-08-28T00:00:00"/>
    <n v="194"/>
    <n v="-58400"/>
    <s v="2905100102"/>
    <x v="0"/>
    <x v="0"/>
    <x v="0"/>
    <s v="9101039471"/>
    <s v="08758439060 JORGE JUNIOR DE LA HOZ DOMINGU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427329"/>
    <d v="2019-08-28T00:00:00"/>
    <d v="2019-09-10T00:00:00"/>
    <d v="2019-09-10T00:00:00"/>
    <d v="2020-04-20T00:00:00"/>
    <n v="223"/>
    <x v="3"/>
    <s v="HDJD29228"/>
    <s v="HDJD"/>
    <n v="29228"/>
    <d v="2019-08-28T00:00:00"/>
    <n v="194"/>
    <n v="-52900"/>
    <s v="2905100202"/>
    <x v="0"/>
    <x v="0"/>
    <x v="0"/>
    <s v="9101039471"/>
    <s v="08758505566 ALFREDO LUIS DE LA HOZ SERP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440911"/>
    <d v="2019-10-25T00:00:00"/>
    <d v="2019-10-25T00:00:00"/>
    <d v="2019-09-10T00:00:00"/>
    <d v="2020-04-20T00:00:00"/>
    <n v="223"/>
    <x v="3"/>
    <s v="HDJD29278"/>
    <s v="HDJD"/>
    <n v="29278"/>
    <d v="2019-10-25T00:00:00"/>
    <n v="194"/>
    <n v="-111700"/>
    <s v="2905100203"/>
    <x v="0"/>
    <x v="0"/>
    <x v="0"/>
    <s v="9101039471"/>
    <s v="SALDO FACTURA HDJD29278"/>
    <m/>
    <m/>
    <s v="08758"/>
    <s v="ATLÁNTICO"/>
    <m/>
    <m/>
    <m/>
    <m/>
    <s v="CONTADOR_COR"/>
    <s v="A"/>
    <m/>
  </r>
  <r>
    <n v="802009766"/>
    <n v="3"/>
    <x v="0"/>
    <s v="OK Incluidos en Compravente Adrres"/>
    <s v="233"/>
    <s v="KR"/>
    <s v="1903455701"/>
    <d v="2019-08-28T00:00:00"/>
    <d v="2019-09-10T00:00:00"/>
    <d v="2019-09-10T00:00:00"/>
    <d v="2020-04-20T00:00:00"/>
    <n v="223"/>
    <x v="3"/>
    <s v="HDJD29307"/>
    <s v="HDJD"/>
    <n v="29307"/>
    <d v="2019-08-28T00:00:00"/>
    <n v="194"/>
    <n v="-43450"/>
    <s v="2905100203"/>
    <x v="0"/>
    <x v="0"/>
    <x v="0"/>
    <s v="9101035038"/>
    <s v="68079192655 BRYAN  APARICIO GONZALEZ"/>
    <s v="68079201701 BARICHARA"/>
    <s v="6807917011"/>
    <s v="08758"/>
    <s v="ATLÁNTICO"/>
    <s v="68"/>
    <s v="SANTANDER"/>
    <m/>
    <m/>
    <s v="COOSALUD"/>
    <s v="A"/>
    <m/>
  </r>
  <r>
    <n v="802009766"/>
    <n v="3"/>
    <x v="0"/>
    <s v="OK Incluidos en Compravente Adrres"/>
    <s v="233"/>
    <s v="KR"/>
    <s v="1903515799"/>
    <d v="2019-07-24T00:00:00"/>
    <d v="2019-10-01T00:00:00"/>
    <d v="2019-09-05T00:00:00"/>
    <d v="2020-04-20T00:00:00"/>
    <n v="228"/>
    <x v="3"/>
    <s v="HDJD27042"/>
    <s v="HDJD"/>
    <n v="27042"/>
    <d v="2019-07-24T00:00:00"/>
    <n v="199"/>
    <n v="-75600"/>
    <s v="2905100202"/>
    <x v="0"/>
    <x v="0"/>
    <x v="0"/>
    <s v="9051147845"/>
    <s v="08758548315 LUIS ANTONIO DONADO GARC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806"/>
    <d v="2019-07-25T00:00:00"/>
    <d v="2019-10-01T00:00:00"/>
    <d v="2019-09-05T00:00:00"/>
    <d v="2020-04-20T00:00:00"/>
    <n v="228"/>
    <x v="3"/>
    <s v="HDJD27065"/>
    <s v="HDJD"/>
    <n v="27065"/>
    <d v="2019-07-25T00:00:00"/>
    <n v="199"/>
    <n v="-38100"/>
    <s v="2905100202"/>
    <x v="0"/>
    <x v="0"/>
    <x v="0"/>
    <s v="9051147845"/>
    <s v="08758542335 LY DUWIS  ZUÑIGA DE LA HO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812"/>
    <d v="2019-07-25T00:00:00"/>
    <d v="2019-10-01T00:00:00"/>
    <d v="2019-09-05T00:00:00"/>
    <d v="2020-04-20T00:00:00"/>
    <n v="228"/>
    <x v="3"/>
    <s v="HDJD27067"/>
    <s v="HDJD"/>
    <n v="27067"/>
    <d v="2019-07-25T00:00:00"/>
    <n v="199"/>
    <n v="-667500"/>
    <s v="2905100202"/>
    <x v="0"/>
    <x v="0"/>
    <x v="0"/>
    <s v="9051147845"/>
    <s v="08758437428 LISSETH CRISTINA PACHECO ARDIL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825"/>
    <d v="2019-07-25T00:00:00"/>
    <d v="2019-10-01T00:00:00"/>
    <d v="2019-09-05T00:00:00"/>
    <d v="2020-04-20T00:00:00"/>
    <n v="228"/>
    <x v="3"/>
    <s v="HDJD27070"/>
    <s v="HDJD"/>
    <n v="27070"/>
    <d v="2019-07-25T00:00:00"/>
    <n v="199"/>
    <n v="-226900"/>
    <s v="2905100202"/>
    <x v="0"/>
    <x v="0"/>
    <x v="0"/>
    <s v="9051147845"/>
    <s v="08758567225 LUIS ALBERTO SERRANO CAÑ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828"/>
    <d v="2019-07-25T00:00:00"/>
    <d v="2019-11-01T00:00:00"/>
    <d v="2019-09-05T00:00:00"/>
    <d v="2020-04-20T00:00:00"/>
    <n v="228"/>
    <x v="3"/>
    <s v="HDJD27071"/>
    <s v="HDJD"/>
    <n v="27071"/>
    <d v="2019-07-25T00:00:00"/>
    <n v="199"/>
    <n v="-38100"/>
    <s v="2905100102"/>
    <x v="0"/>
    <x v="0"/>
    <x v="0"/>
    <s v="9051147845"/>
    <s v="08758493981 JOVANNI ARTURO CARRANZA CABALL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833"/>
    <d v="2019-07-23T00:00:00"/>
    <d v="2019-10-01T00:00:00"/>
    <d v="2019-09-05T00:00:00"/>
    <d v="2020-04-20T00:00:00"/>
    <n v="228"/>
    <x v="3"/>
    <s v="HDJD27075"/>
    <s v="HDJD"/>
    <n v="27075"/>
    <d v="2019-07-23T00:00:00"/>
    <n v="199"/>
    <n v="-124500"/>
    <s v="2905100202"/>
    <x v="0"/>
    <x v="0"/>
    <x v="0"/>
    <s v="9051147845"/>
    <s v="08758074897 FRANCISCO JAVIER BOLIVAR VILLARREAL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840"/>
    <d v="2019-07-26T00:00:00"/>
    <d v="2019-10-01T00:00:00"/>
    <d v="2019-09-05T00:00:00"/>
    <d v="2020-04-20T00:00:00"/>
    <n v="228"/>
    <x v="3"/>
    <s v="HDJD27092"/>
    <s v="HDJD"/>
    <n v="27092"/>
    <d v="2019-07-26T00:00:00"/>
    <n v="199"/>
    <n v="-183500"/>
    <s v="2905100202"/>
    <x v="0"/>
    <x v="0"/>
    <x v="0"/>
    <s v="9051147845"/>
    <s v="08758538087 MARCELA  MENDOZA MARTIN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872"/>
    <d v="2019-07-26T00:00:00"/>
    <d v="2019-10-01T00:00:00"/>
    <d v="2019-09-05T00:00:00"/>
    <d v="2020-04-20T00:00:00"/>
    <n v="228"/>
    <x v="3"/>
    <s v="HDJD27096"/>
    <s v="HDJD"/>
    <n v="27096"/>
    <d v="2019-07-26T00:00:00"/>
    <n v="199"/>
    <n v="-176900"/>
    <s v="2905100202"/>
    <x v="0"/>
    <x v="0"/>
    <x v="0"/>
    <s v="9051147845"/>
    <s v="08433536451 LUIS MATEO PEREZ AREVAL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891"/>
    <d v="2019-07-23T00:00:00"/>
    <d v="2019-10-01T00:00:00"/>
    <d v="2019-09-05T00:00:00"/>
    <d v="2020-04-20T00:00:00"/>
    <n v="228"/>
    <x v="3"/>
    <s v="HDJD27102"/>
    <s v="HDJD"/>
    <n v="27102"/>
    <d v="2019-07-23T00:00:00"/>
    <n v="199"/>
    <n v="-121400"/>
    <s v="2905100202"/>
    <x v="0"/>
    <x v="0"/>
    <x v="0"/>
    <s v="9051147845"/>
    <s v="08758550783 ADELA DEL CARMEN MORALES CASTIL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898"/>
    <d v="2019-07-26T00:00:00"/>
    <d v="2019-10-01T00:00:00"/>
    <d v="2019-09-05T00:00:00"/>
    <d v="2020-04-20T00:00:00"/>
    <n v="228"/>
    <x v="3"/>
    <s v="HDJD27103"/>
    <s v="HDJD"/>
    <n v="27103"/>
    <d v="2019-07-26T00:00:00"/>
    <n v="199"/>
    <n v="-214500"/>
    <s v="2905100202"/>
    <x v="0"/>
    <x v="0"/>
    <x v="0"/>
    <s v="9051147845"/>
    <s v="08685414352 JESSICA PAOLA CACERES FUENTES"/>
    <s v="086852017001 SANTO TOMAS"/>
    <s v="8685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08"/>
    <d v="2019-07-08T00:00:00"/>
    <d v="2019-10-01T00:00:00"/>
    <d v="2019-09-05T00:00:00"/>
    <d v="2020-04-20T00:00:00"/>
    <n v="228"/>
    <x v="3"/>
    <s v="HDJD27104"/>
    <s v="HDJD"/>
    <n v="27104"/>
    <d v="2019-07-08T00:00:00"/>
    <n v="199"/>
    <n v="-175800"/>
    <s v="2905100202"/>
    <x v="0"/>
    <x v="0"/>
    <x v="0"/>
    <s v="9051147845"/>
    <s v="08001083696 CINDY PAOLA SALAZAR LIDUEÑ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19"/>
    <d v="2019-07-26T00:00:00"/>
    <d v="2019-11-01T00:00:00"/>
    <d v="2019-09-05T00:00:00"/>
    <d v="2020-04-20T00:00:00"/>
    <n v="228"/>
    <x v="3"/>
    <s v="HDJD27115"/>
    <s v="HDJD"/>
    <n v="27115"/>
    <d v="2019-07-26T00:00:00"/>
    <n v="199"/>
    <n v="-67100"/>
    <s v="2905100102"/>
    <x v="0"/>
    <x v="0"/>
    <x v="0"/>
    <s v="9051147845"/>
    <s v="08758557500 ALEXANDER DE JESUS GUTIER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26"/>
    <d v="2019-07-26T00:00:00"/>
    <d v="2019-10-01T00:00:00"/>
    <d v="2019-09-05T00:00:00"/>
    <d v="2020-04-20T00:00:00"/>
    <n v="228"/>
    <x v="3"/>
    <s v="HDJD27122"/>
    <s v="HDJD"/>
    <n v="27122"/>
    <d v="2019-07-26T00:00:00"/>
    <n v="199"/>
    <n v="-88900"/>
    <s v="2905100202"/>
    <x v="0"/>
    <x v="0"/>
    <x v="0"/>
    <s v="9051147845"/>
    <s v="08758560157 KAREN MARGARITA GUTIERREZ CARRIL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35"/>
    <d v="2019-07-27T00:00:00"/>
    <d v="2019-10-01T00:00:00"/>
    <d v="2019-09-05T00:00:00"/>
    <d v="2020-04-20T00:00:00"/>
    <n v="228"/>
    <x v="3"/>
    <s v="HDJD27131"/>
    <s v="HDJD"/>
    <n v="27131"/>
    <d v="2019-07-27T00:00:00"/>
    <n v="199"/>
    <n v="-38100"/>
    <s v="2905100202"/>
    <x v="0"/>
    <x v="0"/>
    <x v="0"/>
    <s v="9051147845"/>
    <s v="08758552936 MAURICIO JOSE BURGOS BALLES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43"/>
    <d v="2019-07-27T00:00:00"/>
    <d v="2019-10-01T00:00:00"/>
    <d v="2019-09-05T00:00:00"/>
    <d v="2020-04-20T00:00:00"/>
    <n v="228"/>
    <x v="3"/>
    <s v="HDJD27152"/>
    <s v="HDJD"/>
    <n v="27152"/>
    <d v="2019-07-27T00:00:00"/>
    <n v="199"/>
    <n v="-75000"/>
    <s v="2905100202"/>
    <x v="0"/>
    <x v="0"/>
    <x v="0"/>
    <s v="9051147845"/>
    <s v="08758566652 KENNY JESUS RUBIO PACHE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51"/>
    <d v="2019-07-27T00:00:00"/>
    <d v="2019-10-01T00:00:00"/>
    <d v="2019-09-05T00:00:00"/>
    <d v="2020-04-20T00:00:00"/>
    <n v="228"/>
    <x v="3"/>
    <s v="HDJD27153"/>
    <s v="HDJD"/>
    <n v="27153"/>
    <d v="2019-07-27T00:00:00"/>
    <n v="199"/>
    <n v="-58500"/>
    <s v="2905100202"/>
    <x v="0"/>
    <x v="0"/>
    <x v="0"/>
    <s v="9051147845"/>
    <s v="08758463573 LISNAY PATRICIA JULIO PALM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71"/>
    <d v="2019-07-27T00:00:00"/>
    <d v="2019-10-01T00:00:00"/>
    <d v="2019-09-05T00:00:00"/>
    <d v="2020-04-20T00:00:00"/>
    <n v="228"/>
    <x v="3"/>
    <s v="HDJD27166"/>
    <s v="HDJD"/>
    <n v="27166"/>
    <d v="2019-07-27T00:00:00"/>
    <n v="199"/>
    <n v="-63100"/>
    <s v="2905100202"/>
    <x v="0"/>
    <x v="0"/>
    <x v="0"/>
    <s v="9051147845"/>
    <s v="08758445589 LIBITH RUTH JIMENEZ ZAPA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75"/>
    <d v="2019-07-27T00:00:00"/>
    <d v="2019-10-01T00:00:00"/>
    <d v="2019-09-05T00:00:00"/>
    <d v="2020-04-20T00:00:00"/>
    <n v="228"/>
    <x v="3"/>
    <s v="HDJD27170"/>
    <s v="HDJD"/>
    <n v="27170"/>
    <d v="2019-07-27T00:00:00"/>
    <n v="199"/>
    <n v="-162900"/>
    <s v="2905100202"/>
    <x v="0"/>
    <x v="0"/>
    <x v="0"/>
    <s v="9051147845"/>
    <s v="08433406995 EUCLIDES ENALDO CUETO CAMP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79"/>
    <d v="2019-07-26T00:00:00"/>
    <d v="2019-10-01T00:00:00"/>
    <d v="2019-09-05T00:00:00"/>
    <d v="2020-04-20T00:00:00"/>
    <n v="228"/>
    <x v="3"/>
    <s v="HDJD27173"/>
    <s v="HDJD"/>
    <n v="27173"/>
    <d v="2019-07-26T00:00:00"/>
    <n v="199"/>
    <n v="-81600"/>
    <s v="2905100202"/>
    <x v="0"/>
    <x v="0"/>
    <x v="0"/>
    <s v="9051147845"/>
    <s v="08758463446 MARIA LIBIA PEREZ RUI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84"/>
    <d v="2019-07-27T00:00:00"/>
    <d v="2019-10-01T00:00:00"/>
    <d v="2019-09-05T00:00:00"/>
    <d v="2020-04-20T00:00:00"/>
    <n v="228"/>
    <x v="3"/>
    <s v="HDJD27182"/>
    <s v="HDJD"/>
    <n v="27182"/>
    <d v="2019-07-27T00:00:00"/>
    <n v="199"/>
    <n v="-109200"/>
    <s v="2905100202"/>
    <x v="0"/>
    <x v="0"/>
    <x v="0"/>
    <s v="9051147845"/>
    <s v="08758560665 SANTIAGO DAVID LOZANO DIA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5996"/>
    <d v="2019-07-25T00:00:00"/>
    <d v="2019-10-01T00:00:00"/>
    <d v="2019-09-05T00:00:00"/>
    <d v="2020-04-20T00:00:00"/>
    <n v="228"/>
    <x v="3"/>
    <s v="HDJD27183"/>
    <s v="HDJD"/>
    <n v="27183"/>
    <d v="2019-07-25T00:00:00"/>
    <n v="199"/>
    <n v="-45600"/>
    <s v="2905100202"/>
    <x v="0"/>
    <x v="0"/>
    <x v="0"/>
    <s v="9051147845"/>
    <s v="08758548843 LINA STELLA MUENTES JIMEN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01"/>
    <d v="2019-07-27T00:00:00"/>
    <d v="2019-10-01T00:00:00"/>
    <d v="2019-09-05T00:00:00"/>
    <d v="2020-04-20T00:00:00"/>
    <n v="228"/>
    <x v="3"/>
    <s v="HDJD27205"/>
    <s v="HDJD"/>
    <n v="27205"/>
    <d v="2019-07-27T00:00:00"/>
    <n v="199"/>
    <n v="-102600"/>
    <s v="2905100202"/>
    <x v="0"/>
    <x v="0"/>
    <x v="0"/>
    <s v="9051147845"/>
    <s v="08758542936 SARAY ESTHER PADILLA BARRIO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21"/>
    <d v="2019-07-26T00:00:00"/>
    <d v="2019-10-01T00:00:00"/>
    <d v="2019-09-05T00:00:00"/>
    <d v="2020-04-20T00:00:00"/>
    <n v="228"/>
    <x v="3"/>
    <s v="HDJD27214"/>
    <s v="HDJD"/>
    <n v="27214"/>
    <d v="2019-07-26T00:00:00"/>
    <n v="199"/>
    <n v="-115108"/>
    <s v="2905100202"/>
    <x v="0"/>
    <x v="0"/>
    <x v="0"/>
    <s v="9051147845"/>
    <s v="08758564178 DEIVIS JOHAN CONDE PO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26"/>
    <d v="2019-07-27T00:00:00"/>
    <d v="2019-10-01T00:00:00"/>
    <d v="2019-09-05T00:00:00"/>
    <d v="2020-04-20T00:00:00"/>
    <n v="228"/>
    <x v="3"/>
    <s v="HDJD27224"/>
    <s v="HDJD"/>
    <n v="27224"/>
    <d v="2019-07-27T00:00:00"/>
    <n v="199"/>
    <n v="-38100"/>
    <s v="2905100202"/>
    <x v="0"/>
    <x v="0"/>
    <x v="0"/>
    <s v="9051147845"/>
    <s v="08758471195 YOSIMAR  CARO PO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31"/>
    <d v="2019-07-27T00:00:00"/>
    <d v="2019-10-01T00:00:00"/>
    <d v="2019-09-05T00:00:00"/>
    <d v="2020-04-20T00:00:00"/>
    <n v="228"/>
    <x v="3"/>
    <s v="HDJD27225"/>
    <s v="HDJD"/>
    <n v="27225"/>
    <d v="2019-07-27T00:00:00"/>
    <n v="199"/>
    <n v="-38100"/>
    <s v="2905100202"/>
    <x v="0"/>
    <x v="0"/>
    <x v="0"/>
    <s v="9051147845"/>
    <s v="08758016523 WILFREDO FIDEL RIPOLL ROM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44"/>
    <d v="2019-07-23T00:00:00"/>
    <d v="2019-10-01T00:00:00"/>
    <d v="2019-09-05T00:00:00"/>
    <d v="2020-04-20T00:00:00"/>
    <n v="228"/>
    <x v="3"/>
    <s v="HDJD27242"/>
    <s v="HDJD"/>
    <n v="27242"/>
    <d v="2019-07-23T00:00:00"/>
    <n v="199"/>
    <n v="-38100"/>
    <s v="2905100202"/>
    <x v="0"/>
    <x v="0"/>
    <x v="0"/>
    <s v="9051147845"/>
    <s v="08758563475 ESTEFANI ESTHER CASTRO SANDOVAL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47"/>
    <d v="2019-07-27T00:00:00"/>
    <d v="2019-10-01T00:00:00"/>
    <d v="2019-09-05T00:00:00"/>
    <d v="2020-04-20T00:00:00"/>
    <n v="228"/>
    <x v="3"/>
    <s v="HDJD27251"/>
    <s v="HDJD"/>
    <n v="27251"/>
    <d v="2019-07-27T00:00:00"/>
    <n v="199"/>
    <n v="-38100"/>
    <s v="2905100202"/>
    <x v="0"/>
    <x v="0"/>
    <x v="0"/>
    <s v="9051147845"/>
    <s v="08758558815 BETTY BEATRIZ DURAN CARBAL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49"/>
    <d v="2019-07-27T00:00:00"/>
    <d v="2019-11-01T00:00:00"/>
    <d v="2019-09-05T00:00:00"/>
    <d v="2020-04-20T00:00:00"/>
    <n v="228"/>
    <x v="3"/>
    <s v="HDJD27252"/>
    <s v="HDJD"/>
    <n v="27252"/>
    <d v="2019-07-27T00:00:00"/>
    <n v="199"/>
    <n v="-38100"/>
    <s v="2905100102"/>
    <x v="0"/>
    <x v="0"/>
    <x v="0"/>
    <s v="9051147845"/>
    <s v="08433528850 TEOBALDO RAFAEL VIZCAINO POL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50"/>
    <d v="2019-07-27T00:00:00"/>
    <d v="2019-10-01T00:00:00"/>
    <d v="2019-09-05T00:00:00"/>
    <d v="2020-04-20T00:00:00"/>
    <n v="228"/>
    <x v="3"/>
    <s v="HDJD27254"/>
    <s v="HDJD"/>
    <n v="27254"/>
    <d v="2019-07-27T00:00:00"/>
    <n v="199"/>
    <n v="-38100"/>
    <s v="2905100202"/>
    <x v="0"/>
    <x v="0"/>
    <x v="0"/>
    <s v="9051147845"/>
    <s v="08758498961 JEIKOLL YESID SAENZ SAL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52"/>
    <d v="2019-07-27T00:00:00"/>
    <d v="2019-10-01T00:00:00"/>
    <d v="2019-09-05T00:00:00"/>
    <d v="2020-04-20T00:00:00"/>
    <n v="228"/>
    <x v="3"/>
    <s v="HDJD27259"/>
    <s v="HDJD"/>
    <n v="27259"/>
    <d v="2019-07-27T00:00:00"/>
    <n v="199"/>
    <n v="-38100"/>
    <s v="2905100202"/>
    <x v="0"/>
    <x v="0"/>
    <x v="0"/>
    <s v="9051147845"/>
    <s v="08758549323 JORGE LUIS NEGRETE DURANG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54"/>
    <d v="2019-07-19T00:00:00"/>
    <d v="2019-10-01T00:00:00"/>
    <d v="2019-09-05T00:00:00"/>
    <d v="2020-04-20T00:00:00"/>
    <n v="228"/>
    <x v="3"/>
    <s v="HDJD27268"/>
    <s v="HDJD"/>
    <n v="27268"/>
    <d v="2019-07-19T00:00:00"/>
    <n v="199"/>
    <n v="-38100"/>
    <s v="2905100202"/>
    <x v="0"/>
    <x v="0"/>
    <x v="0"/>
    <s v="9051147845"/>
    <s v="47288106490 BRAULIO DE JESUS FONTALVO VID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55"/>
    <d v="2019-07-27T00:00:00"/>
    <d v="2019-10-01T00:00:00"/>
    <d v="2019-09-05T00:00:00"/>
    <d v="2020-04-20T00:00:00"/>
    <n v="228"/>
    <x v="3"/>
    <s v="HDJD27272"/>
    <s v="HDJD"/>
    <n v="27272"/>
    <d v="2019-07-27T00:00:00"/>
    <n v="199"/>
    <n v="-38100"/>
    <s v="2905100202"/>
    <x v="0"/>
    <x v="0"/>
    <x v="0"/>
    <s v="9051147845"/>
    <s v="08433436315 TATIANA VANESSA BECERRA ESCOBAR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58"/>
    <d v="2019-07-27T00:00:00"/>
    <d v="2019-10-01T00:00:00"/>
    <d v="2019-09-05T00:00:00"/>
    <d v="2020-04-20T00:00:00"/>
    <n v="228"/>
    <x v="3"/>
    <s v="HDJD27276"/>
    <s v="HDJD"/>
    <n v="27276"/>
    <d v="2019-07-27T00:00:00"/>
    <n v="199"/>
    <n v="-38100"/>
    <s v="2905100202"/>
    <x v="0"/>
    <x v="0"/>
    <x v="0"/>
    <s v="9051147845"/>
    <s v="08758567225 LUIS ALBERTO SERRANO CAÑ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61"/>
    <d v="2019-07-29T00:00:00"/>
    <d v="2019-10-01T00:00:00"/>
    <d v="2019-09-05T00:00:00"/>
    <d v="2020-04-20T00:00:00"/>
    <n v="228"/>
    <x v="3"/>
    <s v="HDJD27369"/>
    <s v="HDJD"/>
    <n v="27369"/>
    <d v="2019-07-29T00:00:00"/>
    <n v="199"/>
    <n v="-38100"/>
    <s v="2905100202"/>
    <x v="0"/>
    <x v="0"/>
    <x v="0"/>
    <s v="9051147845"/>
    <s v="08433329321 MARIA JOSE PLATA PINILLA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64"/>
    <d v="2019-07-29T00:00:00"/>
    <d v="2019-10-01T00:00:00"/>
    <d v="2019-09-05T00:00:00"/>
    <d v="2020-04-20T00:00:00"/>
    <n v="228"/>
    <x v="3"/>
    <s v="HDJD27370"/>
    <s v="HDJD"/>
    <n v="27370"/>
    <d v="2019-07-29T00:00:00"/>
    <n v="199"/>
    <n v="-38100"/>
    <s v="2905100202"/>
    <x v="0"/>
    <x v="0"/>
    <x v="0"/>
    <s v="9051147845"/>
    <s v="08758448590 MARITZA  OYOLA DE ACOS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69"/>
    <d v="2019-07-29T00:00:00"/>
    <d v="2019-10-01T00:00:00"/>
    <d v="2019-09-05T00:00:00"/>
    <d v="2020-04-20T00:00:00"/>
    <n v="228"/>
    <x v="3"/>
    <s v="HDJD27372"/>
    <s v="HDJD"/>
    <n v="27372"/>
    <d v="2019-07-29T00:00:00"/>
    <n v="199"/>
    <n v="-38100"/>
    <s v="2905100202"/>
    <x v="0"/>
    <x v="0"/>
    <x v="0"/>
    <s v="9051147845"/>
    <s v="08758553562 MARIANA SOFIA RODRIGUEZ SANDOVAL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73"/>
    <d v="2019-07-08T00:00:00"/>
    <d v="2019-10-01T00:00:00"/>
    <d v="2019-09-05T00:00:00"/>
    <d v="2020-04-20T00:00:00"/>
    <n v="228"/>
    <x v="3"/>
    <s v="HDJD27409"/>
    <s v="HDJD"/>
    <n v="27409"/>
    <d v="2019-07-08T00:00:00"/>
    <n v="199"/>
    <n v="-63200"/>
    <s v="2905100202"/>
    <x v="0"/>
    <x v="0"/>
    <x v="0"/>
    <s v="9051147845"/>
    <s v="08758466928 JEFFRY  BONFANTE LOP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79"/>
    <d v="2019-07-29T00:00:00"/>
    <d v="2019-10-01T00:00:00"/>
    <d v="2019-09-05T00:00:00"/>
    <d v="2020-04-20T00:00:00"/>
    <n v="228"/>
    <x v="3"/>
    <s v="HDJD27428"/>
    <s v="HDJD"/>
    <n v="27428"/>
    <d v="2019-07-29T00:00:00"/>
    <n v="199"/>
    <n v="-82700"/>
    <s v="2905100202"/>
    <x v="0"/>
    <x v="0"/>
    <x v="0"/>
    <s v="9051147845"/>
    <s v="08758439077 AMY ESTHER BARRIOS PACHE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089"/>
    <d v="2019-07-29T00:00:00"/>
    <d v="2019-10-01T00:00:00"/>
    <d v="2019-09-05T00:00:00"/>
    <d v="2020-04-20T00:00:00"/>
    <n v="228"/>
    <x v="3"/>
    <s v="HDJD27434"/>
    <s v="HDJD"/>
    <n v="27434"/>
    <d v="2019-07-29T00:00:00"/>
    <n v="199"/>
    <n v="-71700"/>
    <s v="2905100202"/>
    <x v="0"/>
    <x v="0"/>
    <x v="0"/>
    <s v="9051147845"/>
    <s v="08758448319 YULIETH PAOLA CABALLERO CUEV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05"/>
    <d v="2019-07-29T00:00:00"/>
    <d v="2019-10-01T00:00:00"/>
    <d v="2019-09-05T00:00:00"/>
    <d v="2020-04-20T00:00:00"/>
    <n v="228"/>
    <x v="3"/>
    <s v="HDJD27436"/>
    <s v="HDJD"/>
    <n v="27436"/>
    <d v="2019-07-29T00:00:00"/>
    <n v="199"/>
    <n v="-45400"/>
    <s v="2905100202"/>
    <x v="0"/>
    <x v="0"/>
    <x v="0"/>
    <s v="9051147845"/>
    <s v="08758548013 LINA MARCELA ALARCON ROCH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11"/>
    <d v="2019-07-12T00:00:00"/>
    <d v="2019-10-01T00:00:00"/>
    <d v="2019-09-05T00:00:00"/>
    <d v="2020-04-20T00:00:00"/>
    <n v="228"/>
    <x v="3"/>
    <s v="HDJD27437"/>
    <s v="HDJD"/>
    <n v="27437"/>
    <d v="2019-07-12T00:00:00"/>
    <n v="199"/>
    <n v="-184400"/>
    <s v="2905100202"/>
    <x v="0"/>
    <x v="0"/>
    <x v="0"/>
    <s v="9051147845"/>
    <s v="08758448695 LEONITH JOSE ARTETA PARED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33"/>
    <d v="2019-07-29T00:00:00"/>
    <d v="2019-10-01T00:00:00"/>
    <d v="2019-09-05T00:00:00"/>
    <d v="2020-04-20T00:00:00"/>
    <n v="228"/>
    <x v="3"/>
    <s v="HDJD27446"/>
    <s v="HDJD"/>
    <n v="27446"/>
    <d v="2019-07-29T00:00:00"/>
    <n v="199"/>
    <n v="-54100"/>
    <s v="2905100202"/>
    <x v="0"/>
    <x v="0"/>
    <x v="0"/>
    <s v="9051147845"/>
    <s v="08758477910 LUIS ALBERTO HERRERA PASCUAL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43"/>
    <d v="2019-07-29T00:00:00"/>
    <d v="2019-10-01T00:00:00"/>
    <d v="2019-09-05T00:00:00"/>
    <d v="2020-04-20T00:00:00"/>
    <n v="228"/>
    <x v="3"/>
    <s v="HDJD27453"/>
    <s v="HDJD"/>
    <n v="27453"/>
    <d v="2019-07-29T00:00:00"/>
    <n v="199"/>
    <n v="-57700"/>
    <s v="2905100202"/>
    <x v="0"/>
    <x v="0"/>
    <x v="0"/>
    <s v="9051147845"/>
    <s v="08758476740 EDITH JOHANIS LEVETTE GALEZ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50"/>
    <d v="2019-07-29T00:00:00"/>
    <d v="2019-11-01T00:00:00"/>
    <d v="2019-09-05T00:00:00"/>
    <d v="2020-04-20T00:00:00"/>
    <n v="228"/>
    <x v="3"/>
    <s v="HDJD27461"/>
    <s v="HDJD"/>
    <n v="27461"/>
    <d v="2019-07-29T00:00:00"/>
    <n v="199"/>
    <n v="-183100"/>
    <s v="2905100102"/>
    <x v="0"/>
    <x v="0"/>
    <x v="0"/>
    <s v="9051147845"/>
    <s v="08001174088 OSCAR DANIEL TATIS BARRIO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55"/>
    <d v="2019-07-30T00:00:00"/>
    <d v="2019-10-01T00:00:00"/>
    <d v="2019-09-05T00:00:00"/>
    <d v="2020-04-20T00:00:00"/>
    <n v="228"/>
    <x v="3"/>
    <s v="HDJD27468"/>
    <s v="HDJD"/>
    <n v="27468"/>
    <d v="2019-07-30T00:00:00"/>
    <n v="199"/>
    <n v="-66700"/>
    <s v="2905100202"/>
    <x v="0"/>
    <x v="0"/>
    <x v="0"/>
    <s v="9051147845"/>
    <s v="08433024722 MINERVA ROSA MERCADO MOREN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63"/>
    <d v="2019-07-30T00:00:00"/>
    <d v="2019-11-01T00:00:00"/>
    <d v="2019-09-05T00:00:00"/>
    <d v="2020-04-20T00:00:00"/>
    <n v="228"/>
    <x v="3"/>
    <s v="HDJD27469"/>
    <s v="HDJD"/>
    <n v="27469"/>
    <d v="2019-07-30T00:00:00"/>
    <n v="199"/>
    <n v="-51000"/>
    <s v="2905100102"/>
    <x v="0"/>
    <x v="0"/>
    <x v="0"/>
    <s v="9051147845"/>
    <s v="08758537366 DIVIA VANEZA ALVAREZ TRESPALACIO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70"/>
    <d v="2019-07-30T00:00:00"/>
    <d v="2019-10-01T00:00:00"/>
    <d v="2019-09-05T00:00:00"/>
    <d v="2020-04-20T00:00:00"/>
    <n v="228"/>
    <x v="3"/>
    <s v="HDJD27472"/>
    <s v="HDJD"/>
    <n v="27472"/>
    <d v="2019-07-30T00:00:00"/>
    <n v="199"/>
    <n v="-184400"/>
    <s v="2905100202"/>
    <x v="0"/>
    <x v="0"/>
    <x v="0"/>
    <s v="9051147845"/>
    <s v="08001083039 ALAIN CESAR ARIZA RODRIGU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73"/>
    <d v="2019-07-30T00:00:00"/>
    <d v="2019-10-01T00:00:00"/>
    <d v="2019-09-05T00:00:00"/>
    <d v="2020-04-20T00:00:00"/>
    <n v="228"/>
    <x v="3"/>
    <s v="HDJD27486"/>
    <s v="HDJD"/>
    <n v="27486"/>
    <d v="2019-07-30T00:00:00"/>
    <n v="199"/>
    <n v="-54300"/>
    <s v="2905100202"/>
    <x v="0"/>
    <x v="0"/>
    <x v="0"/>
    <s v="9051147845"/>
    <s v="08758514956 ERMIDES RAFAEL ROMERO GUER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78"/>
    <d v="2019-07-31T00:00:00"/>
    <d v="2019-10-01T00:00:00"/>
    <d v="2019-09-05T00:00:00"/>
    <d v="2020-04-20T00:00:00"/>
    <n v="228"/>
    <x v="3"/>
    <s v="HDJD27569"/>
    <s v="HDJD"/>
    <n v="27569"/>
    <d v="2019-07-31T00:00:00"/>
    <n v="199"/>
    <n v="-128900"/>
    <s v="2905100202"/>
    <x v="0"/>
    <x v="0"/>
    <x v="0"/>
    <s v="9051147845"/>
    <s v="08758439077 AMY ESTHER BARRIOS PACHE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195"/>
    <d v="2019-07-17T00:00:00"/>
    <d v="2019-10-01T00:00:00"/>
    <d v="2019-09-05T00:00:00"/>
    <d v="2020-04-20T00:00:00"/>
    <n v="228"/>
    <x v="3"/>
    <s v="HDJD27590"/>
    <s v="HDJD"/>
    <n v="27590"/>
    <d v="2019-07-17T00:00:00"/>
    <n v="199"/>
    <n v="-57600"/>
    <s v="2905100202"/>
    <x v="0"/>
    <x v="0"/>
    <x v="0"/>
    <s v="9051147845"/>
    <s v="08758528043 ANA BETANIA PUELLO GUTIER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202"/>
    <d v="2019-07-31T00:00:00"/>
    <d v="2019-10-01T00:00:00"/>
    <d v="2019-09-05T00:00:00"/>
    <d v="2020-04-20T00:00:00"/>
    <n v="228"/>
    <x v="3"/>
    <s v="HDJD27599"/>
    <s v="HDJD"/>
    <n v="27599"/>
    <d v="2019-07-31T00:00:00"/>
    <n v="199"/>
    <n v="-48000"/>
    <s v="2905100202"/>
    <x v="0"/>
    <x v="0"/>
    <x v="0"/>
    <s v="9051147845"/>
    <s v="13222347145 MARIA ISABEL BELEÑO GOM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217"/>
    <d v="2019-07-31T00:00:00"/>
    <d v="2019-10-01T00:00:00"/>
    <d v="2019-09-05T00:00:00"/>
    <d v="2020-04-20T00:00:00"/>
    <n v="228"/>
    <x v="3"/>
    <s v="HDJD27627"/>
    <s v="HDJD"/>
    <n v="27627"/>
    <d v="2019-07-31T00:00:00"/>
    <n v="199"/>
    <n v="-94300"/>
    <s v="2905100202"/>
    <x v="0"/>
    <x v="0"/>
    <x v="0"/>
    <s v="9051147845"/>
    <s v="08758472511 VALERIE MICHELL MEDINA CARDEN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233"/>
    <d v="2019-07-31T00:00:00"/>
    <d v="2019-10-01T00:00:00"/>
    <d v="2019-09-05T00:00:00"/>
    <d v="2020-04-20T00:00:00"/>
    <n v="228"/>
    <x v="3"/>
    <s v="HDJD27656"/>
    <s v="HDJD"/>
    <n v="27656"/>
    <d v="2019-07-31T00:00:00"/>
    <n v="199"/>
    <n v="-38100"/>
    <s v="2905100202"/>
    <x v="0"/>
    <x v="0"/>
    <x v="0"/>
    <s v="9051147845"/>
    <s v="08758508011 GABRIEL IVAN GARIZABALO ARROY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240"/>
    <d v="2019-07-11T00:00:00"/>
    <d v="2019-11-01T00:00:00"/>
    <d v="2019-09-05T00:00:00"/>
    <d v="2020-04-20T00:00:00"/>
    <n v="228"/>
    <x v="3"/>
    <s v="HDJD27672"/>
    <s v="HDJD"/>
    <n v="27672"/>
    <d v="2019-07-11T00:00:00"/>
    <n v="199"/>
    <n v="-38100"/>
    <s v="2905100102"/>
    <x v="0"/>
    <x v="0"/>
    <x v="0"/>
    <s v="9051147845"/>
    <s v="08758439517 ALMA ROSARIO GONGORA BARRI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248"/>
    <d v="2019-07-31T00:00:00"/>
    <d v="2019-10-01T00:00:00"/>
    <d v="2019-09-05T00:00:00"/>
    <d v="2020-04-20T00:00:00"/>
    <n v="228"/>
    <x v="3"/>
    <s v="HDJD27702"/>
    <s v="HDJD"/>
    <n v="27702"/>
    <d v="2019-07-31T00:00:00"/>
    <n v="199"/>
    <n v="-70700"/>
    <s v="2905100202"/>
    <x v="0"/>
    <x v="0"/>
    <x v="0"/>
    <s v="9051147845"/>
    <s v="08758481488 LUISA TATIANA OSORIO RODRIGU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255"/>
    <d v="2019-07-20T00:00:00"/>
    <d v="2019-10-01T00:00:00"/>
    <d v="2019-09-05T00:00:00"/>
    <d v="2020-04-20T00:00:00"/>
    <n v="228"/>
    <x v="3"/>
    <s v="HDJD27710"/>
    <s v="HDJD"/>
    <n v="27710"/>
    <d v="2019-07-20T00:00:00"/>
    <n v="199"/>
    <n v="-165900"/>
    <s v="2905100202"/>
    <x v="0"/>
    <x v="0"/>
    <x v="0"/>
    <s v="9051147845"/>
    <s v="08758567225 LUIS ALBERTO SERRANO CAÑ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260"/>
    <d v="2019-07-31T00:00:00"/>
    <d v="2019-10-01T00:00:00"/>
    <d v="2019-09-05T00:00:00"/>
    <d v="2020-04-20T00:00:00"/>
    <n v="228"/>
    <x v="3"/>
    <s v="HDJD27740"/>
    <s v="HDJD"/>
    <n v="27740"/>
    <d v="2019-07-31T00:00:00"/>
    <n v="199"/>
    <n v="-38100"/>
    <s v="2905100202"/>
    <x v="0"/>
    <x v="0"/>
    <x v="0"/>
    <s v="9051147845"/>
    <s v="08433436315 TATIANA VANESSA BECERRA ESCOBAR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266"/>
    <d v="2019-08-01T00:00:00"/>
    <d v="2019-10-01T00:00:00"/>
    <d v="2019-09-05T00:00:00"/>
    <d v="2020-04-20T00:00:00"/>
    <n v="228"/>
    <x v="3"/>
    <s v="HDJD27748"/>
    <s v="HDJD"/>
    <n v="27748"/>
    <d v="2019-08-01T00:00:00"/>
    <n v="199"/>
    <n v="-59400"/>
    <s v="2905100202"/>
    <x v="0"/>
    <x v="0"/>
    <x v="0"/>
    <s v="9051147845"/>
    <s v="08433304960 KATTY ZARAY AREVALO SARMIENT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289"/>
    <d v="2019-08-01T00:00:00"/>
    <d v="2019-10-01T00:00:00"/>
    <d v="2019-09-05T00:00:00"/>
    <d v="2020-04-20T00:00:00"/>
    <n v="228"/>
    <x v="3"/>
    <s v="HDJD27754"/>
    <s v="HDJD"/>
    <n v="27754"/>
    <d v="2019-08-01T00:00:00"/>
    <n v="199"/>
    <n v="-38100"/>
    <s v="2905100202"/>
    <x v="0"/>
    <x v="0"/>
    <x v="0"/>
    <s v="9051147845"/>
    <s v="08001043569 FIDALGO ANTONIO MERCADO GARAVIT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301"/>
    <d v="2019-08-01T00:00:00"/>
    <d v="2019-10-01T00:00:00"/>
    <d v="2019-09-05T00:00:00"/>
    <d v="2020-04-20T00:00:00"/>
    <n v="228"/>
    <x v="3"/>
    <s v="HDJD27773"/>
    <s v="HDJD"/>
    <n v="27773"/>
    <d v="2019-08-01T00:00:00"/>
    <n v="199"/>
    <n v="-233800"/>
    <s v="2905100202"/>
    <x v="0"/>
    <x v="0"/>
    <x v="0"/>
    <s v="9051147845"/>
    <s v="08560493729 ELIAB DAVID BARRAZA AREVALO"/>
    <s v="085602017001 PONEDERA"/>
    <s v="8560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317"/>
    <d v="2019-08-01T00:00:00"/>
    <d v="2019-10-01T00:00:00"/>
    <d v="2019-09-05T00:00:00"/>
    <d v="2020-04-20T00:00:00"/>
    <n v="228"/>
    <x v="3"/>
    <s v="HDJD27780"/>
    <s v="HDJD"/>
    <n v="27780"/>
    <d v="2019-08-01T00:00:00"/>
    <n v="199"/>
    <n v="-1144400"/>
    <s v="2905100202"/>
    <x v="0"/>
    <x v="0"/>
    <x v="0"/>
    <s v="9051147845"/>
    <s v="08433553086 LUZ MARINA CABARCAS PASTORIZ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320"/>
    <d v="2019-08-01T00:00:00"/>
    <d v="2019-10-01T00:00:00"/>
    <d v="2019-09-05T00:00:00"/>
    <d v="2020-04-20T00:00:00"/>
    <n v="228"/>
    <x v="3"/>
    <s v="HDJD27784"/>
    <s v="HDJD"/>
    <n v="27784"/>
    <d v="2019-08-01T00:00:00"/>
    <n v="199"/>
    <n v="-73800"/>
    <s v="2905100202"/>
    <x v="0"/>
    <x v="0"/>
    <x v="0"/>
    <s v="9051147845"/>
    <s v="08758555650 MARIANO JUNIOR REALES TAPI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325"/>
    <d v="2019-07-18T00:00:00"/>
    <d v="2019-10-01T00:00:00"/>
    <d v="2019-09-05T00:00:00"/>
    <d v="2020-04-20T00:00:00"/>
    <n v="228"/>
    <x v="3"/>
    <s v="HDJD27787"/>
    <s v="HDJD"/>
    <n v="27787"/>
    <d v="2019-07-18T00:00:00"/>
    <n v="199"/>
    <n v="-184700"/>
    <s v="2905100202"/>
    <x v="0"/>
    <x v="0"/>
    <x v="0"/>
    <s v="9051147845"/>
    <s v="08758569016 DILAN DAVID BARROS ACUÑ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332"/>
    <d v="2019-08-01T00:00:00"/>
    <d v="2019-10-01T00:00:00"/>
    <d v="2019-09-05T00:00:00"/>
    <d v="2020-04-20T00:00:00"/>
    <n v="228"/>
    <x v="3"/>
    <s v="HDJD27796"/>
    <s v="HDJD"/>
    <n v="27796"/>
    <d v="2019-08-01T00:00:00"/>
    <n v="199"/>
    <n v="-38100"/>
    <s v="2905100202"/>
    <x v="0"/>
    <x v="0"/>
    <x v="0"/>
    <s v="9051147845"/>
    <s v="08001455760 LUISA FERNANDA BARRAGAN OROZ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340"/>
    <d v="2019-08-01T00:00:00"/>
    <d v="2019-10-01T00:00:00"/>
    <d v="2019-09-05T00:00:00"/>
    <d v="2020-04-20T00:00:00"/>
    <n v="228"/>
    <x v="3"/>
    <s v="HDJD27799"/>
    <s v="HDJD"/>
    <n v="27799"/>
    <d v="2019-08-01T00:00:00"/>
    <n v="199"/>
    <n v="-187100"/>
    <s v="2905100202"/>
    <x v="0"/>
    <x v="0"/>
    <x v="0"/>
    <s v="9051147845"/>
    <s v="08758541768 SANTIAGO JOSE CASTILLO MALDONAD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348"/>
    <d v="2019-08-01T00:00:00"/>
    <d v="2019-10-01T00:00:00"/>
    <d v="2019-09-05T00:00:00"/>
    <d v="2020-04-20T00:00:00"/>
    <n v="228"/>
    <x v="3"/>
    <s v="HDJD27810"/>
    <s v="HDJD"/>
    <n v="27810"/>
    <d v="2019-08-01T00:00:00"/>
    <n v="199"/>
    <n v="-38100"/>
    <s v="2905100202"/>
    <x v="0"/>
    <x v="0"/>
    <x v="0"/>
    <s v="9051147845"/>
    <s v="08758501286 LEYSER ALFREDO VILLA CAÑAD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04"/>
    <d v="2019-08-02T00:00:00"/>
    <d v="2019-10-01T00:00:00"/>
    <d v="2019-09-05T00:00:00"/>
    <d v="2020-04-20T00:00:00"/>
    <n v="228"/>
    <x v="3"/>
    <s v="HDJD27845"/>
    <s v="HDJD"/>
    <n v="27845"/>
    <d v="2019-08-02T00:00:00"/>
    <n v="199"/>
    <n v="-45600"/>
    <s v="2905100202"/>
    <x v="0"/>
    <x v="0"/>
    <x v="0"/>
    <s v="9051147845"/>
    <s v="08758566422 YENIFER ANDREINA RICO GUTIER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14"/>
    <d v="2019-07-22T00:00:00"/>
    <d v="2019-10-01T00:00:00"/>
    <d v="2019-09-05T00:00:00"/>
    <d v="2020-04-20T00:00:00"/>
    <n v="228"/>
    <x v="3"/>
    <s v="HDJD27849"/>
    <s v="HDJD"/>
    <n v="27849"/>
    <d v="2019-07-22T00:00:00"/>
    <n v="199"/>
    <n v="-150700"/>
    <s v="2905100202"/>
    <x v="0"/>
    <x v="0"/>
    <x v="0"/>
    <s v="9051147845"/>
    <s v="08758461318 JUANA ANDREA SANDOVAL MERCAD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18"/>
    <d v="2019-08-02T00:00:00"/>
    <d v="2019-10-01T00:00:00"/>
    <d v="2019-09-05T00:00:00"/>
    <d v="2020-04-20T00:00:00"/>
    <n v="228"/>
    <x v="3"/>
    <s v="HDJD27851"/>
    <s v="HDJD"/>
    <n v="27851"/>
    <d v="2019-08-02T00:00:00"/>
    <n v="199"/>
    <n v="-124200"/>
    <s v="2905100202"/>
    <x v="0"/>
    <x v="0"/>
    <x v="0"/>
    <s v="9051147845"/>
    <s v="08001454867 MAYRA ALEJANDRA POLO RODE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28"/>
    <d v="2019-07-22T00:00:00"/>
    <d v="2019-10-01T00:00:00"/>
    <d v="2019-09-05T00:00:00"/>
    <d v="2020-04-20T00:00:00"/>
    <n v="228"/>
    <x v="3"/>
    <s v="HDJD27852"/>
    <s v="HDJD"/>
    <n v="27852"/>
    <d v="2019-07-22T00:00:00"/>
    <n v="199"/>
    <n v="-82700"/>
    <s v="2905100202"/>
    <x v="0"/>
    <x v="0"/>
    <x v="0"/>
    <s v="9051147845"/>
    <s v="08758112445 JUAN ELIAS PARODI BLAN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34"/>
    <d v="2019-08-02T00:00:00"/>
    <d v="2019-10-01T00:00:00"/>
    <d v="2019-09-05T00:00:00"/>
    <d v="2020-04-20T00:00:00"/>
    <n v="228"/>
    <x v="3"/>
    <s v="HDJD27853"/>
    <s v="HDJD"/>
    <n v="27853"/>
    <d v="2019-08-02T00:00:00"/>
    <n v="199"/>
    <n v="-45600"/>
    <s v="2905100202"/>
    <x v="0"/>
    <x v="0"/>
    <x v="0"/>
    <s v="9051147845"/>
    <s v="08433024106 CIELO RUTH DE LA HOZ GONZALEZ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38"/>
    <d v="2019-07-30T00:00:00"/>
    <d v="2019-10-01T00:00:00"/>
    <d v="2019-09-05T00:00:00"/>
    <d v="2020-04-20T00:00:00"/>
    <n v="228"/>
    <x v="3"/>
    <s v="HDJD27854"/>
    <s v="HDJD"/>
    <n v="27854"/>
    <d v="2019-07-30T00:00:00"/>
    <n v="199"/>
    <n v="-312300"/>
    <s v="2905100202"/>
    <x v="0"/>
    <x v="0"/>
    <x v="0"/>
    <s v="9051147845"/>
    <s v="08137278200 MARY LUCIA PAEZ VALENCIA"/>
    <s v="081372017001 CAMPO DE LA CRUZ"/>
    <s v="8137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42"/>
    <d v="2019-08-02T00:00:00"/>
    <d v="2019-10-01T00:00:00"/>
    <d v="2019-09-05T00:00:00"/>
    <d v="2020-04-20T00:00:00"/>
    <n v="228"/>
    <x v="3"/>
    <s v="HDJD27856"/>
    <s v="HDJD"/>
    <n v="27856"/>
    <d v="2019-08-02T00:00:00"/>
    <n v="199"/>
    <n v="-308000"/>
    <s v="2905100202"/>
    <x v="0"/>
    <x v="0"/>
    <x v="0"/>
    <s v="9051147845"/>
    <s v="08758564435 FREDDIS JUNICE CAMPO GUERR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46"/>
    <d v="2019-08-02T00:00:00"/>
    <d v="2019-10-01T00:00:00"/>
    <d v="2019-09-05T00:00:00"/>
    <d v="2020-04-20T00:00:00"/>
    <n v="228"/>
    <x v="3"/>
    <s v="HDJD27857"/>
    <s v="HDJD"/>
    <n v="27857"/>
    <d v="2019-08-02T00:00:00"/>
    <n v="199"/>
    <n v="-66200"/>
    <s v="2905100202"/>
    <x v="0"/>
    <x v="0"/>
    <x v="0"/>
    <s v="9051147845"/>
    <s v="08758507381 DARNELLYS DEL CARMEN RONCALLO CONTRE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50"/>
    <d v="2019-08-02T00:00:00"/>
    <d v="2019-11-01T00:00:00"/>
    <d v="2019-09-05T00:00:00"/>
    <d v="2020-04-20T00:00:00"/>
    <n v="228"/>
    <x v="3"/>
    <s v="HDJD27858"/>
    <s v="HDJD"/>
    <n v="27858"/>
    <d v="2019-08-02T00:00:00"/>
    <n v="199"/>
    <n v="-64500"/>
    <s v="2905100102"/>
    <x v="0"/>
    <x v="0"/>
    <x v="0"/>
    <s v="9051147845"/>
    <s v="08758505575 ZAIRO EDUARDO HERNANDEZ VARG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53"/>
    <d v="2019-08-02T00:00:00"/>
    <d v="2019-10-01T00:00:00"/>
    <d v="2019-09-05T00:00:00"/>
    <d v="2020-04-20T00:00:00"/>
    <n v="228"/>
    <x v="3"/>
    <s v="HDJD27859"/>
    <s v="HDJD"/>
    <n v="27859"/>
    <d v="2019-08-02T00:00:00"/>
    <n v="199"/>
    <n v="-38100"/>
    <s v="2905100202"/>
    <x v="0"/>
    <x v="0"/>
    <x v="0"/>
    <s v="9051147845"/>
    <s v="47288223351 LIDA ROSA ACOSTA BUITRAG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56"/>
    <d v="2019-08-02T00:00:00"/>
    <d v="2019-10-01T00:00:00"/>
    <d v="2019-09-05T00:00:00"/>
    <d v="2020-04-20T00:00:00"/>
    <n v="228"/>
    <x v="3"/>
    <s v="HDJD27861"/>
    <s v="HDJD"/>
    <n v="27861"/>
    <d v="2019-08-02T00:00:00"/>
    <n v="199"/>
    <n v="-63800"/>
    <s v="2905100202"/>
    <x v="0"/>
    <x v="0"/>
    <x v="0"/>
    <s v="9051147845"/>
    <s v="08758550209 SHADAY  LOPEZ ARIZ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59"/>
    <d v="2019-08-02T00:00:00"/>
    <d v="2019-10-01T00:00:00"/>
    <d v="2019-09-05T00:00:00"/>
    <d v="2020-04-20T00:00:00"/>
    <n v="228"/>
    <x v="3"/>
    <s v="HDJD27862"/>
    <s v="HDJD"/>
    <n v="27862"/>
    <d v="2019-08-02T00:00:00"/>
    <n v="199"/>
    <n v="-82700"/>
    <s v="2905100202"/>
    <x v="0"/>
    <x v="0"/>
    <x v="0"/>
    <s v="9051147845"/>
    <s v="08433551085 FABIAN ANDRES BORRERO MARTINEZ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62"/>
    <d v="2019-08-02T00:00:00"/>
    <d v="2019-10-01T00:00:00"/>
    <d v="2019-09-05T00:00:00"/>
    <d v="2020-04-20T00:00:00"/>
    <n v="228"/>
    <x v="3"/>
    <s v="HDJD27863"/>
    <s v="HDJD"/>
    <n v="27863"/>
    <d v="2019-08-02T00:00:00"/>
    <n v="199"/>
    <n v="-119700"/>
    <s v="2905100202"/>
    <x v="0"/>
    <x v="0"/>
    <x v="0"/>
    <s v="9051147845"/>
    <s v="08421339057 MARIA ISABEL AGUIRRE FIGUEROA"/>
    <s v="084212017001 LURUACO"/>
    <s v="8421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66"/>
    <d v="2019-08-02T00:00:00"/>
    <d v="2019-10-01T00:00:00"/>
    <d v="2019-09-05T00:00:00"/>
    <d v="2020-04-20T00:00:00"/>
    <n v="228"/>
    <x v="3"/>
    <s v="HDJD27864"/>
    <s v="HDJD"/>
    <n v="27864"/>
    <d v="2019-08-02T00:00:00"/>
    <n v="199"/>
    <n v="-39650"/>
    <s v="2905100202"/>
    <x v="0"/>
    <x v="0"/>
    <x v="0"/>
    <s v="9051147845"/>
    <s v="08001349572 JORGE ELIECER GARCIA SANCH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69"/>
    <d v="2019-08-02T00:00:00"/>
    <d v="2019-10-01T00:00:00"/>
    <d v="2019-09-05T00:00:00"/>
    <d v="2020-04-20T00:00:00"/>
    <n v="228"/>
    <x v="3"/>
    <s v="HDJD27865"/>
    <s v="HDJD"/>
    <n v="27865"/>
    <d v="2019-08-02T00:00:00"/>
    <n v="199"/>
    <n v="-73500"/>
    <s v="2905100202"/>
    <x v="0"/>
    <x v="0"/>
    <x v="0"/>
    <s v="9051147845"/>
    <s v="08758548623 MARIA NICOLASA DIAZ CESPED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73"/>
    <d v="2019-08-02T00:00:00"/>
    <d v="2019-10-01T00:00:00"/>
    <d v="2019-09-05T00:00:00"/>
    <d v="2020-04-20T00:00:00"/>
    <n v="228"/>
    <x v="3"/>
    <s v="HDJD27866"/>
    <s v="HDJD"/>
    <n v="27866"/>
    <d v="2019-08-02T00:00:00"/>
    <n v="199"/>
    <n v="-100200"/>
    <s v="2905100202"/>
    <x v="0"/>
    <x v="0"/>
    <x v="0"/>
    <s v="9051147845"/>
    <s v="08758486189 JOHANDRIS PAOLA PADILLA CE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78"/>
    <d v="2019-08-02T00:00:00"/>
    <d v="2019-10-01T00:00:00"/>
    <d v="2019-09-05T00:00:00"/>
    <d v="2020-04-20T00:00:00"/>
    <n v="228"/>
    <x v="3"/>
    <s v="HDJD27867"/>
    <s v="HDJD"/>
    <n v="27867"/>
    <d v="2019-08-02T00:00:00"/>
    <n v="199"/>
    <n v="-38250"/>
    <s v="2905100202"/>
    <x v="0"/>
    <x v="0"/>
    <x v="0"/>
    <s v="9051147845"/>
    <s v="08758524536 ARYSMERIS  PEREZ GIL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84"/>
    <d v="2019-08-02T00:00:00"/>
    <d v="2019-10-01T00:00:00"/>
    <d v="2019-09-05T00:00:00"/>
    <d v="2020-04-20T00:00:00"/>
    <n v="228"/>
    <x v="3"/>
    <s v="HDJD27870"/>
    <s v="HDJD"/>
    <n v="27870"/>
    <d v="2019-08-02T00:00:00"/>
    <n v="199"/>
    <n v="-54800"/>
    <s v="2905100202"/>
    <x v="0"/>
    <x v="0"/>
    <x v="0"/>
    <s v="9051147845"/>
    <s v="08758560078 YARILIS  CHACON MO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91"/>
    <d v="2019-08-02T00:00:00"/>
    <d v="2019-10-01T00:00:00"/>
    <d v="2019-09-05T00:00:00"/>
    <d v="2020-04-20T00:00:00"/>
    <n v="228"/>
    <x v="3"/>
    <s v="HDJD27873"/>
    <s v="HDJD"/>
    <n v="27873"/>
    <d v="2019-08-02T00:00:00"/>
    <n v="199"/>
    <n v="-103400"/>
    <s v="2905100202"/>
    <x v="0"/>
    <x v="0"/>
    <x v="0"/>
    <s v="9051147845"/>
    <s v="08758453854 FARIDES  MIRANDA CA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6494"/>
    <d v="2019-08-02T00:00:00"/>
    <d v="2019-11-01T00:00:00"/>
    <d v="2019-09-05T00:00:00"/>
    <d v="2020-04-20T00:00:00"/>
    <n v="228"/>
    <x v="3"/>
    <s v="HDJD27875"/>
    <s v="HDJD"/>
    <n v="27875"/>
    <d v="2019-08-02T00:00:00"/>
    <n v="199"/>
    <n v="-45800"/>
    <s v="2905100102"/>
    <x v="0"/>
    <x v="0"/>
    <x v="0"/>
    <s v="9051147845"/>
    <s v="08758054312 LUIS PETER PEREZ PACHE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075"/>
    <d v="2019-08-02T00:00:00"/>
    <d v="2019-10-01T00:00:00"/>
    <d v="2019-09-05T00:00:00"/>
    <d v="2020-04-20T00:00:00"/>
    <n v="228"/>
    <x v="3"/>
    <s v="HDJD27878"/>
    <s v="HDJD"/>
    <n v="27878"/>
    <d v="2019-08-02T00:00:00"/>
    <n v="199"/>
    <n v="-153550"/>
    <s v="2905100202"/>
    <x v="0"/>
    <x v="0"/>
    <x v="0"/>
    <s v="9051147845"/>
    <s v="08758553862 JULIA ROSA BELEÑO MACHUC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092"/>
    <d v="2019-08-02T00:00:00"/>
    <d v="2019-10-01T00:00:00"/>
    <d v="2019-09-05T00:00:00"/>
    <d v="2020-04-20T00:00:00"/>
    <n v="228"/>
    <x v="3"/>
    <s v="HDJD27881"/>
    <s v="HDJD"/>
    <n v="27881"/>
    <d v="2019-08-02T00:00:00"/>
    <n v="199"/>
    <n v="-43200"/>
    <s v="2905100202"/>
    <x v="0"/>
    <x v="0"/>
    <x v="0"/>
    <s v="9051147845"/>
    <s v="08758435333 GILBERTO  ACEVEDO ROJ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01"/>
    <d v="2019-08-02T00:00:00"/>
    <d v="2019-10-01T00:00:00"/>
    <d v="2019-09-05T00:00:00"/>
    <d v="2020-04-20T00:00:00"/>
    <n v="228"/>
    <x v="3"/>
    <s v="HDJD27882"/>
    <s v="HDJD"/>
    <n v="27882"/>
    <d v="2019-08-02T00:00:00"/>
    <n v="199"/>
    <n v="-43400"/>
    <s v="2905100202"/>
    <x v="0"/>
    <x v="0"/>
    <x v="0"/>
    <s v="9051147845"/>
    <s v="08758569495 CARMEN DEL ROSARIO JIMENEZ MARTIN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07"/>
    <d v="2019-08-02T00:00:00"/>
    <d v="2019-10-01T00:00:00"/>
    <d v="2019-09-05T00:00:00"/>
    <d v="2020-04-20T00:00:00"/>
    <n v="228"/>
    <x v="3"/>
    <s v="HDJD27883"/>
    <s v="HDJD"/>
    <n v="27883"/>
    <d v="2019-08-02T00:00:00"/>
    <n v="199"/>
    <n v="-77800"/>
    <s v="2905100202"/>
    <x v="0"/>
    <x v="0"/>
    <x v="0"/>
    <s v="9051147845"/>
    <s v="08758535839 BEATRIZ OCIRIS SOLIZ RUI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12"/>
    <d v="2019-08-02T00:00:00"/>
    <d v="2019-11-01T00:00:00"/>
    <d v="2019-09-05T00:00:00"/>
    <d v="2020-04-20T00:00:00"/>
    <n v="228"/>
    <x v="3"/>
    <s v="HDJD27901"/>
    <s v="HDJD"/>
    <n v="27901"/>
    <d v="2019-08-02T00:00:00"/>
    <n v="199"/>
    <n v="-38100"/>
    <s v="2905100102"/>
    <x v="0"/>
    <x v="0"/>
    <x v="0"/>
    <s v="9051147845"/>
    <s v="08758540588 LUIS EDUARDO PEREZ PET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16"/>
    <d v="2019-08-02T00:00:00"/>
    <d v="2019-10-01T00:00:00"/>
    <d v="2019-09-05T00:00:00"/>
    <d v="2020-04-20T00:00:00"/>
    <n v="228"/>
    <x v="3"/>
    <s v="HDJD28017"/>
    <s v="HDJD"/>
    <n v="28017"/>
    <d v="2019-08-02T00:00:00"/>
    <n v="199"/>
    <n v="-115700"/>
    <s v="2905100202"/>
    <x v="0"/>
    <x v="0"/>
    <x v="0"/>
    <s v="9051147845"/>
    <s v="08758564394 GLADYS ROCIO RUIZ PO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20"/>
    <d v="2019-08-06T00:00:00"/>
    <d v="2019-10-01T00:00:00"/>
    <d v="2019-09-05T00:00:00"/>
    <d v="2020-04-20T00:00:00"/>
    <n v="228"/>
    <x v="3"/>
    <s v="HDJD28018"/>
    <s v="HDJD"/>
    <n v="28018"/>
    <d v="2019-08-06T00:00:00"/>
    <n v="199"/>
    <n v="-185800"/>
    <s v="2905100202"/>
    <x v="0"/>
    <x v="0"/>
    <x v="0"/>
    <s v="9051147845"/>
    <s v="08758543763 CAMILA SOFIA LOPEZ BAQU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25"/>
    <d v="2019-08-04T00:00:00"/>
    <d v="2019-11-01T00:00:00"/>
    <d v="2019-09-05T00:00:00"/>
    <d v="2020-04-20T00:00:00"/>
    <n v="228"/>
    <x v="3"/>
    <s v="HDJD28055"/>
    <s v="HDJD"/>
    <n v="28055"/>
    <d v="2019-08-04T00:00:00"/>
    <n v="199"/>
    <n v="-119300"/>
    <s v="2905100102"/>
    <x v="0"/>
    <x v="0"/>
    <x v="0"/>
    <s v="9051147845"/>
    <s v="08758509454 ELKIN SAMUEL HERNANDEZ FREYLE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33"/>
    <d v="2019-08-07T00:00:00"/>
    <d v="2019-10-01T00:00:00"/>
    <d v="2019-09-05T00:00:00"/>
    <d v="2020-04-20T00:00:00"/>
    <n v="228"/>
    <x v="3"/>
    <s v="HDJD28088"/>
    <s v="HDJD"/>
    <n v="28088"/>
    <d v="2019-08-07T00:00:00"/>
    <n v="199"/>
    <n v="-38100"/>
    <s v="2905100202"/>
    <x v="0"/>
    <x v="0"/>
    <x v="0"/>
    <s v="9051147845"/>
    <s v="08758545261 DAVIER ALFONSO MERIÑO MERIÑ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38"/>
    <d v="2019-08-07T00:00:00"/>
    <d v="2019-10-01T00:00:00"/>
    <d v="2019-09-05T00:00:00"/>
    <d v="2020-04-20T00:00:00"/>
    <n v="228"/>
    <x v="3"/>
    <s v="HDJD28090"/>
    <s v="HDJD"/>
    <n v="28090"/>
    <d v="2019-08-07T00:00:00"/>
    <n v="199"/>
    <n v="-51200"/>
    <s v="2905100202"/>
    <x v="0"/>
    <x v="0"/>
    <x v="0"/>
    <s v="9051147845"/>
    <s v="08758542690 JOYMAR ANTONIO ALTAMAR GUTIER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45"/>
    <d v="2019-08-08T00:00:00"/>
    <d v="2019-10-01T00:00:00"/>
    <d v="2019-09-05T00:00:00"/>
    <d v="2020-04-20T00:00:00"/>
    <n v="228"/>
    <x v="3"/>
    <s v="HDJD28095"/>
    <s v="HDJD"/>
    <n v="28095"/>
    <d v="2019-08-08T00:00:00"/>
    <n v="199"/>
    <n v="-183000"/>
    <s v="2905100202"/>
    <x v="0"/>
    <x v="0"/>
    <x v="0"/>
    <s v="9051147845"/>
    <s v="08433334296 NORLEIDYS SUSANA GUZMAN VARELA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52"/>
    <d v="2019-08-08T00:00:00"/>
    <d v="2019-10-01T00:00:00"/>
    <d v="2019-09-05T00:00:00"/>
    <d v="2020-04-20T00:00:00"/>
    <n v="228"/>
    <x v="3"/>
    <s v="HDJD28096"/>
    <s v="HDJD"/>
    <n v="28096"/>
    <d v="2019-08-08T00:00:00"/>
    <n v="199"/>
    <n v="-214300"/>
    <s v="2905100202"/>
    <x v="0"/>
    <x v="0"/>
    <x v="0"/>
    <s v="9051147845"/>
    <s v="08758505072 ANDREINA  CASTRO TORR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56"/>
    <d v="2019-08-08T00:00:00"/>
    <d v="2019-10-01T00:00:00"/>
    <d v="2019-09-05T00:00:00"/>
    <d v="2020-04-20T00:00:00"/>
    <n v="228"/>
    <x v="3"/>
    <s v="HDJD28105"/>
    <s v="HDJD"/>
    <n v="28105"/>
    <d v="2019-08-08T00:00:00"/>
    <n v="199"/>
    <n v="-87500"/>
    <s v="2905100202"/>
    <x v="0"/>
    <x v="0"/>
    <x v="0"/>
    <s v="9051147845"/>
    <s v="08758554176 ANDREA PAOLA ALVINO VEG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62"/>
    <d v="2019-08-08T00:00:00"/>
    <d v="2019-10-01T00:00:00"/>
    <d v="2019-09-05T00:00:00"/>
    <d v="2020-04-20T00:00:00"/>
    <n v="228"/>
    <x v="3"/>
    <s v="HDJD28107"/>
    <s v="HDJD"/>
    <n v="28107"/>
    <d v="2019-08-08T00:00:00"/>
    <n v="199"/>
    <n v="-46000"/>
    <s v="2905100202"/>
    <x v="0"/>
    <x v="0"/>
    <x v="0"/>
    <s v="9051147845"/>
    <s v="08758448409 LEIDY KATHERINE GOMEZ CEPED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169"/>
    <d v="2019-08-08T00:00:00"/>
    <d v="2019-10-01T00:00:00"/>
    <d v="2019-09-05T00:00:00"/>
    <d v="2020-04-20T00:00:00"/>
    <n v="228"/>
    <x v="3"/>
    <s v="HDJD28110"/>
    <s v="HDJD"/>
    <n v="28110"/>
    <d v="2019-08-08T00:00:00"/>
    <n v="199"/>
    <n v="-77600"/>
    <s v="2905100202"/>
    <x v="0"/>
    <x v="0"/>
    <x v="0"/>
    <s v="9051147845"/>
    <s v="08758508011 GABRIEL IVAN GARIZABALO ARROY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202"/>
    <d v="2019-08-08T00:00:00"/>
    <d v="2019-10-01T00:00:00"/>
    <d v="2019-09-05T00:00:00"/>
    <d v="2020-04-20T00:00:00"/>
    <n v="228"/>
    <x v="3"/>
    <s v="HDJD28142"/>
    <s v="HDJD"/>
    <n v="28142"/>
    <d v="2019-08-08T00:00:00"/>
    <n v="199"/>
    <n v="-59400"/>
    <s v="2905100202"/>
    <x v="0"/>
    <x v="0"/>
    <x v="0"/>
    <s v="9051147845"/>
    <s v="08758553584 DORIS DEL SOCORRO MONTERO NUÑ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210"/>
    <d v="2019-08-08T00:00:00"/>
    <d v="2019-10-01T00:00:00"/>
    <d v="2019-09-05T00:00:00"/>
    <d v="2020-04-20T00:00:00"/>
    <n v="228"/>
    <x v="3"/>
    <s v="HDJD28161"/>
    <s v="HDJD"/>
    <n v="28161"/>
    <d v="2019-08-08T00:00:00"/>
    <n v="199"/>
    <n v="-114400"/>
    <s v="2905100202"/>
    <x v="0"/>
    <x v="0"/>
    <x v="0"/>
    <s v="9051147845"/>
    <s v="08758527804 OMIR WADITH VILLA ALEGR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233"/>
    <d v="2019-08-08T00:00:00"/>
    <d v="2019-10-01T00:00:00"/>
    <d v="2019-09-05T00:00:00"/>
    <d v="2020-04-20T00:00:00"/>
    <n v="228"/>
    <x v="3"/>
    <s v="HDJD28181"/>
    <s v="HDJD"/>
    <n v="28181"/>
    <d v="2019-08-08T00:00:00"/>
    <n v="199"/>
    <n v="-146100"/>
    <s v="2905100202"/>
    <x v="0"/>
    <x v="0"/>
    <x v="0"/>
    <s v="9051147845"/>
    <s v="08758554176 ANDREA PAOLA ALVINO VEG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244"/>
    <d v="2019-08-03T00:00:00"/>
    <d v="2019-10-01T00:00:00"/>
    <d v="2019-09-05T00:00:00"/>
    <d v="2020-04-20T00:00:00"/>
    <n v="228"/>
    <x v="3"/>
    <s v="HDJD28184"/>
    <s v="HDJD"/>
    <n v="28184"/>
    <d v="2019-08-03T00:00:00"/>
    <n v="199"/>
    <n v="-174500"/>
    <s v="2905100202"/>
    <x v="0"/>
    <x v="0"/>
    <x v="0"/>
    <s v="9051147845"/>
    <s v="08758565826 CARLOS ARTURO TORRES PLA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260"/>
    <d v="2019-08-08T00:00:00"/>
    <d v="2019-10-01T00:00:00"/>
    <d v="2019-09-05T00:00:00"/>
    <d v="2020-04-20T00:00:00"/>
    <n v="228"/>
    <x v="3"/>
    <s v="HDJD28192"/>
    <s v="HDJD"/>
    <n v="28192"/>
    <d v="2019-08-08T00:00:00"/>
    <n v="199"/>
    <n v="-58900"/>
    <s v="2905100202"/>
    <x v="0"/>
    <x v="0"/>
    <x v="0"/>
    <s v="9051147845"/>
    <s v="08758514671 EMILIO ALBERTO MARTINEZ GUTIER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280"/>
    <d v="2019-08-02T00:00:00"/>
    <d v="2019-10-01T00:00:00"/>
    <d v="2019-09-05T00:00:00"/>
    <d v="2020-04-20T00:00:00"/>
    <n v="228"/>
    <x v="3"/>
    <s v="HDJD28203"/>
    <s v="HDJD"/>
    <n v="28203"/>
    <d v="2019-08-02T00:00:00"/>
    <n v="199"/>
    <n v="-38100"/>
    <s v="2905100202"/>
    <x v="0"/>
    <x v="0"/>
    <x v="0"/>
    <s v="9051147845"/>
    <s v="08758478714 VALENTINA  CABALLERO GUZMAN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290"/>
    <d v="2019-07-31T00:00:00"/>
    <d v="2019-10-01T00:00:00"/>
    <d v="2019-09-05T00:00:00"/>
    <d v="2020-04-20T00:00:00"/>
    <n v="228"/>
    <x v="3"/>
    <s v="HDJD28211"/>
    <s v="HDJD"/>
    <n v="28211"/>
    <d v="2019-07-31T00:00:00"/>
    <n v="199"/>
    <n v="-38100"/>
    <s v="2905100202"/>
    <x v="0"/>
    <x v="0"/>
    <x v="0"/>
    <s v="9051147845"/>
    <s v="08758566427 DANIEL JOSE ROMERO DE AVIL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296"/>
    <d v="2019-08-03T00:00:00"/>
    <d v="2019-10-01T00:00:00"/>
    <d v="2019-09-05T00:00:00"/>
    <d v="2020-04-20T00:00:00"/>
    <n v="228"/>
    <x v="3"/>
    <s v="HDJD28214"/>
    <s v="HDJD"/>
    <n v="28214"/>
    <d v="2019-08-03T00:00:00"/>
    <n v="199"/>
    <n v="-38100"/>
    <s v="2905100202"/>
    <x v="0"/>
    <x v="0"/>
    <x v="0"/>
    <s v="9051147845"/>
    <s v="08758562718 JUAN CARLOS ORDOÑEZ MEZ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10"/>
    <d v="2019-08-08T00:00:00"/>
    <d v="2019-10-01T00:00:00"/>
    <d v="2019-09-05T00:00:00"/>
    <d v="2020-04-20T00:00:00"/>
    <n v="228"/>
    <x v="3"/>
    <s v="HDJD28227"/>
    <s v="HDJD"/>
    <n v="28227"/>
    <d v="2019-08-08T00:00:00"/>
    <n v="199"/>
    <n v="-66700"/>
    <s v="2905100202"/>
    <x v="0"/>
    <x v="0"/>
    <x v="0"/>
    <s v="9051147845"/>
    <s v="08758449685 ISAMARELEN  VEGA RIV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20"/>
    <d v="2019-08-02T00:00:00"/>
    <d v="2019-10-01T00:00:00"/>
    <d v="2019-09-05T00:00:00"/>
    <d v="2020-04-20T00:00:00"/>
    <n v="228"/>
    <x v="3"/>
    <s v="HDJD28229"/>
    <s v="HDJD"/>
    <n v="28229"/>
    <d v="2019-08-02T00:00:00"/>
    <n v="199"/>
    <n v="-76300"/>
    <s v="2905100202"/>
    <x v="0"/>
    <x v="0"/>
    <x v="0"/>
    <s v="9051147845"/>
    <s v="08758511586 MARIBEL  GONZALEZ PÈÑ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26"/>
    <d v="2019-08-09T00:00:00"/>
    <d v="2019-11-01T00:00:00"/>
    <d v="2019-09-05T00:00:00"/>
    <d v="2020-04-20T00:00:00"/>
    <n v="228"/>
    <x v="3"/>
    <s v="HDJD28234"/>
    <s v="HDJD"/>
    <n v="28234"/>
    <d v="2019-08-09T00:00:00"/>
    <n v="199"/>
    <n v="-42200"/>
    <s v="2905100102"/>
    <x v="0"/>
    <x v="0"/>
    <x v="0"/>
    <s v="9051147845"/>
    <s v="08758439163 JATNELI  MARCHENA CABRE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34"/>
    <d v="2019-08-09T00:00:00"/>
    <d v="2019-11-01T00:00:00"/>
    <d v="2019-09-05T00:00:00"/>
    <d v="2020-04-20T00:00:00"/>
    <n v="228"/>
    <x v="3"/>
    <s v="HDJD28241"/>
    <s v="HDJD"/>
    <n v="28241"/>
    <d v="2019-08-09T00:00:00"/>
    <n v="199"/>
    <n v="-38100"/>
    <s v="2905100102"/>
    <x v="0"/>
    <x v="0"/>
    <x v="0"/>
    <s v="9051147845"/>
    <s v="08758461097 YOLANDA  PEREZ CANTIL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45"/>
    <d v="2019-08-09T00:00:00"/>
    <d v="2019-10-01T00:00:00"/>
    <d v="2019-09-05T00:00:00"/>
    <d v="2020-04-20T00:00:00"/>
    <n v="228"/>
    <x v="3"/>
    <s v="HDJD28246"/>
    <s v="HDJD"/>
    <n v="28246"/>
    <d v="2019-08-09T00:00:00"/>
    <n v="199"/>
    <n v="-38100"/>
    <s v="2905100202"/>
    <x v="0"/>
    <x v="0"/>
    <x v="0"/>
    <s v="9051147845"/>
    <s v="08758454291 JUAN JOSE MESINO MONTENEG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51"/>
    <d v="2019-08-09T00:00:00"/>
    <d v="2019-10-01T00:00:00"/>
    <d v="2019-09-05T00:00:00"/>
    <d v="2020-04-20T00:00:00"/>
    <n v="228"/>
    <x v="3"/>
    <s v="HDJD28252"/>
    <s v="HDJD"/>
    <n v="28252"/>
    <d v="2019-08-09T00:00:00"/>
    <n v="199"/>
    <n v="-43600"/>
    <s v="2905100202"/>
    <x v="0"/>
    <x v="0"/>
    <x v="0"/>
    <s v="9051147845"/>
    <s v="08758553265 ELOISA BELEN BARRIOS CANTIL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56"/>
    <d v="2019-08-02T00:00:00"/>
    <d v="2019-10-01T00:00:00"/>
    <d v="2019-09-05T00:00:00"/>
    <d v="2020-04-20T00:00:00"/>
    <n v="228"/>
    <x v="3"/>
    <s v="HDJD28255"/>
    <s v="HDJD"/>
    <n v="28255"/>
    <d v="2019-08-02T00:00:00"/>
    <n v="199"/>
    <n v="-58900"/>
    <s v="2905100202"/>
    <x v="0"/>
    <x v="0"/>
    <x v="0"/>
    <s v="9051147845"/>
    <s v="08433568604 VALERY VANESA MEDINA PATIÑ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85"/>
    <d v="2019-08-09T00:00:00"/>
    <d v="2019-10-01T00:00:00"/>
    <d v="2019-09-05T00:00:00"/>
    <d v="2020-04-20T00:00:00"/>
    <n v="228"/>
    <x v="3"/>
    <s v="HDJD28256"/>
    <s v="HDJD"/>
    <n v="28256"/>
    <d v="2019-08-09T00:00:00"/>
    <n v="199"/>
    <n v="-64300"/>
    <s v="2905100202"/>
    <x v="0"/>
    <x v="0"/>
    <x v="0"/>
    <s v="9051147845"/>
    <s v="08758466029 BLEYMER ANDRES HERNANDEZ ESCORC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90"/>
    <d v="2019-08-09T00:00:00"/>
    <d v="2019-10-01T00:00:00"/>
    <d v="2019-09-05T00:00:00"/>
    <d v="2020-04-20T00:00:00"/>
    <n v="228"/>
    <x v="3"/>
    <s v="HDJD28264"/>
    <s v="HDJD"/>
    <n v="28264"/>
    <d v="2019-08-09T00:00:00"/>
    <n v="199"/>
    <n v="-38100"/>
    <s v="2905100202"/>
    <x v="0"/>
    <x v="0"/>
    <x v="0"/>
    <s v="9051147845"/>
    <s v="08001421402 LISETH VANESSA ALBINO BARRAZ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398"/>
    <d v="2019-08-09T00:00:00"/>
    <d v="2019-10-01T00:00:00"/>
    <d v="2019-09-05T00:00:00"/>
    <d v="2020-04-20T00:00:00"/>
    <n v="228"/>
    <x v="3"/>
    <s v="HDJD28284"/>
    <s v="HDJD"/>
    <n v="28284"/>
    <d v="2019-08-09T00:00:00"/>
    <n v="199"/>
    <n v="-38100"/>
    <s v="2905100202"/>
    <x v="0"/>
    <x v="0"/>
    <x v="0"/>
    <s v="9051147845"/>
    <s v="08758450328 LUIS CARLOS CUNHA MUÑO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403"/>
    <d v="2019-08-09T00:00:00"/>
    <d v="2019-10-01T00:00:00"/>
    <d v="2019-09-05T00:00:00"/>
    <d v="2020-04-20T00:00:00"/>
    <n v="228"/>
    <x v="3"/>
    <s v="HDJD28296"/>
    <s v="HDJD"/>
    <n v="28296"/>
    <d v="2019-08-09T00:00:00"/>
    <n v="199"/>
    <n v="-49900"/>
    <s v="2905100202"/>
    <x v="0"/>
    <x v="0"/>
    <x v="0"/>
    <s v="9051147845"/>
    <s v="08433325229 MARIA DEL CARMEN PACHECO MONTENEGR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417"/>
    <d v="2019-08-10T00:00:00"/>
    <d v="2019-10-01T00:00:00"/>
    <d v="2019-09-05T00:00:00"/>
    <d v="2020-04-20T00:00:00"/>
    <n v="228"/>
    <x v="3"/>
    <s v="HDJD28321"/>
    <s v="HDJD"/>
    <n v="28321"/>
    <d v="2019-08-10T00:00:00"/>
    <n v="199"/>
    <n v="-57300"/>
    <s v="2905100202"/>
    <x v="0"/>
    <x v="0"/>
    <x v="0"/>
    <s v="9051147845"/>
    <s v="08758567223 TERESA DE JESUS SEVERICHE SUA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425"/>
    <d v="2019-08-10T00:00:00"/>
    <d v="2019-10-01T00:00:00"/>
    <d v="2019-09-05T00:00:00"/>
    <d v="2020-04-20T00:00:00"/>
    <n v="228"/>
    <x v="3"/>
    <s v="HDJD28325"/>
    <s v="HDJD"/>
    <n v="28325"/>
    <d v="2019-08-10T00:00:00"/>
    <n v="199"/>
    <n v="-56000"/>
    <s v="2905100202"/>
    <x v="0"/>
    <x v="0"/>
    <x v="0"/>
    <s v="9051147845"/>
    <s v="08758563898 BELKIN FABIAN VILLARREAL RUED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429"/>
    <d v="2019-08-08T00:00:00"/>
    <d v="2019-10-01T00:00:00"/>
    <d v="2019-09-05T00:00:00"/>
    <d v="2020-04-20T00:00:00"/>
    <n v="228"/>
    <x v="3"/>
    <s v="HDJD28328"/>
    <s v="HDJD"/>
    <n v="28328"/>
    <d v="2019-08-08T00:00:00"/>
    <n v="199"/>
    <n v="-38100"/>
    <s v="2905100202"/>
    <x v="0"/>
    <x v="0"/>
    <x v="0"/>
    <s v="9051147845"/>
    <s v="08433458787 ONASIS ENRIQUE DE LA HOZ PACHEC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433"/>
    <d v="2019-08-08T00:00:00"/>
    <d v="2019-10-01T00:00:00"/>
    <d v="2019-09-05T00:00:00"/>
    <d v="2020-04-20T00:00:00"/>
    <n v="228"/>
    <x v="3"/>
    <s v="HDJD28331"/>
    <s v="HDJD"/>
    <n v="28331"/>
    <d v="2019-08-08T00:00:00"/>
    <n v="199"/>
    <n v="-86400"/>
    <s v="2905100202"/>
    <x v="0"/>
    <x v="0"/>
    <x v="0"/>
    <s v="9051147845"/>
    <s v="08758563631 CAROLIN STEFANNY PRIETO ALVA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448"/>
    <d v="2019-08-10T00:00:00"/>
    <d v="2019-10-01T00:00:00"/>
    <d v="2019-09-05T00:00:00"/>
    <d v="2020-04-20T00:00:00"/>
    <n v="228"/>
    <x v="3"/>
    <s v="HDJD28340"/>
    <s v="HDJD"/>
    <n v="28340"/>
    <d v="2019-08-10T00:00:00"/>
    <n v="199"/>
    <n v="-93800"/>
    <s v="2905100202"/>
    <x v="0"/>
    <x v="0"/>
    <x v="0"/>
    <s v="9051147845"/>
    <s v="08758122113 CHARLES JOSE SANTANA PER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455"/>
    <d v="2019-08-10T00:00:00"/>
    <d v="2019-10-01T00:00:00"/>
    <d v="2019-09-05T00:00:00"/>
    <d v="2020-04-20T00:00:00"/>
    <n v="228"/>
    <x v="3"/>
    <s v="HDJD28350"/>
    <s v="HDJD"/>
    <n v="28350"/>
    <d v="2019-08-10T00:00:00"/>
    <n v="199"/>
    <n v="-132800"/>
    <s v="2905100202"/>
    <x v="0"/>
    <x v="0"/>
    <x v="0"/>
    <s v="9051147845"/>
    <s v="08758566405 LUIS MIGUEL MEJIA MOREN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464"/>
    <d v="2019-08-10T00:00:00"/>
    <d v="2019-10-01T00:00:00"/>
    <d v="2019-09-05T00:00:00"/>
    <d v="2020-04-20T00:00:00"/>
    <n v="228"/>
    <x v="3"/>
    <s v="HDJD28359"/>
    <s v="HDJD"/>
    <n v="28359"/>
    <d v="2019-08-10T00:00:00"/>
    <n v="199"/>
    <n v="-191900"/>
    <s v="2905100202"/>
    <x v="0"/>
    <x v="0"/>
    <x v="0"/>
    <s v="9051147845"/>
    <s v="08758498312 NANCY DE JESUS RUIZ VARG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520"/>
    <d v="2019-08-11T00:00:00"/>
    <d v="2019-10-01T00:00:00"/>
    <d v="2019-09-05T00:00:00"/>
    <d v="2020-04-20T00:00:00"/>
    <n v="228"/>
    <x v="3"/>
    <s v="HDJD28370"/>
    <s v="HDJD"/>
    <n v="28370"/>
    <d v="2019-08-11T00:00:00"/>
    <n v="199"/>
    <n v="-84200"/>
    <s v="2905100202"/>
    <x v="0"/>
    <x v="0"/>
    <x v="0"/>
    <s v="9051147845"/>
    <s v="08758546492 KELLIS YOJANA PALENCIA REY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540"/>
    <d v="2019-08-11T00:00:00"/>
    <d v="2019-10-01T00:00:00"/>
    <d v="2019-09-05T00:00:00"/>
    <d v="2020-04-20T00:00:00"/>
    <n v="228"/>
    <x v="3"/>
    <s v="HDJD28386"/>
    <s v="HDJD"/>
    <n v="28386"/>
    <d v="2019-08-11T00:00:00"/>
    <n v="199"/>
    <n v="-92900"/>
    <s v="2905100202"/>
    <x v="0"/>
    <x v="0"/>
    <x v="0"/>
    <s v="9051147845"/>
    <s v="08685277226 ANTONIANA ISABEL PEREZ PADILLA"/>
    <s v="086852017001 SANTO TOMAS"/>
    <s v="8685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548"/>
    <d v="2019-08-11T00:00:00"/>
    <d v="2019-10-01T00:00:00"/>
    <d v="2019-09-05T00:00:00"/>
    <d v="2020-04-20T00:00:00"/>
    <n v="228"/>
    <x v="3"/>
    <s v="HDJD28397"/>
    <s v="HDJD"/>
    <n v="28397"/>
    <d v="2019-08-11T00:00:00"/>
    <n v="199"/>
    <n v="-59400"/>
    <s v="2905100202"/>
    <x v="0"/>
    <x v="0"/>
    <x v="0"/>
    <s v="9051147845"/>
    <s v="08758494528 SHIRLYS PATRICIA MANJARRES RODRIGU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558"/>
    <d v="2019-08-11T00:00:00"/>
    <d v="2019-10-01T00:00:00"/>
    <d v="2019-09-05T00:00:00"/>
    <d v="2020-04-20T00:00:00"/>
    <n v="228"/>
    <x v="3"/>
    <s v="HDJD28401"/>
    <s v="HDJD"/>
    <n v="28401"/>
    <d v="2019-08-11T00:00:00"/>
    <n v="199"/>
    <n v="-45600"/>
    <s v="2905100202"/>
    <x v="0"/>
    <x v="0"/>
    <x v="0"/>
    <s v="9051147845"/>
    <s v="08758489616 JORGE ARMANDO POLO ESCORC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565"/>
    <d v="2019-08-09T00:00:00"/>
    <d v="2019-10-01T00:00:00"/>
    <d v="2019-09-05T00:00:00"/>
    <d v="2020-04-20T00:00:00"/>
    <n v="228"/>
    <x v="3"/>
    <s v="HDJD28408"/>
    <s v="HDJD"/>
    <n v="28408"/>
    <d v="2019-08-09T00:00:00"/>
    <n v="199"/>
    <n v="-44100"/>
    <s v="2905100202"/>
    <x v="0"/>
    <x v="0"/>
    <x v="0"/>
    <s v="9051147845"/>
    <s v="08758524801 ALBA JANETH LANDERO MORAL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577"/>
    <d v="2019-08-11T00:00:00"/>
    <d v="2019-10-01T00:00:00"/>
    <d v="2019-09-05T00:00:00"/>
    <d v="2020-04-20T00:00:00"/>
    <n v="228"/>
    <x v="3"/>
    <s v="HDJD28412"/>
    <s v="HDJD"/>
    <n v="28412"/>
    <d v="2019-08-11T00:00:00"/>
    <n v="199"/>
    <n v="-71700"/>
    <s v="2905100202"/>
    <x v="0"/>
    <x v="0"/>
    <x v="0"/>
    <s v="9051147845"/>
    <s v="08758477029 MANUEL JOSE CADENA FONTALV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588"/>
    <d v="2019-08-11T00:00:00"/>
    <d v="2019-10-01T00:00:00"/>
    <d v="2019-09-05T00:00:00"/>
    <d v="2020-04-20T00:00:00"/>
    <n v="228"/>
    <x v="3"/>
    <s v="HDJD28422"/>
    <s v="HDJD"/>
    <n v="28422"/>
    <d v="2019-08-11T00:00:00"/>
    <n v="199"/>
    <n v="-69400"/>
    <s v="2905100202"/>
    <x v="0"/>
    <x v="0"/>
    <x v="0"/>
    <s v="9051147845"/>
    <s v="08433556106 WENDY JOHANA GALEANO ROJAS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597"/>
    <d v="2019-08-09T00:00:00"/>
    <d v="2019-10-01T00:00:00"/>
    <d v="2019-09-05T00:00:00"/>
    <d v="2020-04-20T00:00:00"/>
    <n v="228"/>
    <x v="3"/>
    <s v="HDJD28453"/>
    <s v="HDJD"/>
    <n v="28453"/>
    <d v="2019-08-09T00:00:00"/>
    <n v="199"/>
    <n v="-59500"/>
    <s v="2905100202"/>
    <x v="0"/>
    <x v="0"/>
    <x v="0"/>
    <s v="9051147845"/>
    <s v="08433273444 CESAR ENRIQUE YEPES MARIN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613"/>
    <d v="2019-08-12T00:00:00"/>
    <d v="2019-10-01T00:00:00"/>
    <d v="2019-09-05T00:00:00"/>
    <d v="2020-04-20T00:00:00"/>
    <n v="228"/>
    <x v="3"/>
    <s v="HDJD28467"/>
    <s v="HDJD"/>
    <n v="28467"/>
    <d v="2019-08-12T00:00:00"/>
    <n v="199"/>
    <n v="-373300"/>
    <s v="2905100202"/>
    <x v="0"/>
    <x v="0"/>
    <x v="0"/>
    <s v="9051147845"/>
    <s v="08758549027 KEVIN DAVID OSORIO SARMIENT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623"/>
    <d v="2019-08-11T00:00:00"/>
    <d v="2019-10-01T00:00:00"/>
    <d v="2019-09-05T00:00:00"/>
    <d v="2020-04-20T00:00:00"/>
    <n v="228"/>
    <x v="3"/>
    <s v="HDJD28484"/>
    <s v="HDJD"/>
    <n v="28484"/>
    <d v="2019-08-11T00:00:00"/>
    <n v="199"/>
    <n v="-90400"/>
    <s v="2905100202"/>
    <x v="0"/>
    <x v="0"/>
    <x v="0"/>
    <s v="9051147845"/>
    <s v="08758031988 AURA PATRICIA LOZANO MANO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630"/>
    <d v="2019-08-12T00:00:00"/>
    <d v="2019-10-01T00:00:00"/>
    <d v="2019-09-05T00:00:00"/>
    <d v="2020-04-20T00:00:00"/>
    <n v="228"/>
    <x v="3"/>
    <s v="HDJD28487"/>
    <s v="HDJD"/>
    <n v="28487"/>
    <d v="2019-08-12T00:00:00"/>
    <n v="199"/>
    <n v="-59600"/>
    <s v="2905100202"/>
    <x v="0"/>
    <x v="0"/>
    <x v="0"/>
    <s v="9051147845"/>
    <s v="08758494528 SHIRLYS PATRICIA MANJARRES RODRIGU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656"/>
    <d v="2019-08-12T00:00:00"/>
    <d v="2019-10-01T00:00:00"/>
    <d v="2019-09-05T00:00:00"/>
    <d v="2020-04-20T00:00:00"/>
    <n v="228"/>
    <x v="3"/>
    <s v="HDJD28501"/>
    <s v="HDJD"/>
    <n v="28501"/>
    <d v="2019-08-12T00:00:00"/>
    <n v="199"/>
    <n v="-56600"/>
    <s v="2905100202"/>
    <x v="0"/>
    <x v="0"/>
    <x v="0"/>
    <s v="9051147845"/>
    <s v="08433180129 MARIANELLA  ARAUJO PACHEC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666"/>
    <d v="2019-08-13T00:00:00"/>
    <d v="2019-10-01T00:00:00"/>
    <d v="2019-09-05T00:00:00"/>
    <d v="2020-04-20T00:00:00"/>
    <n v="228"/>
    <x v="3"/>
    <s v="HDJD28522"/>
    <s v="HDJD"/>
    <n v="28522"/>
    <d v="2019-08-13T00:00:00"/>
    <n v="199"/>
    <n v="-43600"/>
    <s v="2905100202"/>
    <x v="0"/>
    <x v="0"/>
    <x v="0"/>
    <s v="9051147845"/>
    <s v="08758448766 BEYDIS ANDREA DE AVILA DOMINGU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676"/>
    <d v="2019-08-05T00:00:00"/>
    <d v="2019-10-01T00:00:00"/>
    <d v="2019-09-05T00:00:00"/>
    <d v="2020-04-20T00:00:00"/>
    <n v="228"/>
    <x v="3"/>
    <s v="HDJD28523"/>
    <s v="HDJD"/>
    <n v="28523"/>
    <d v="2019-08-05T00:00:00"/>
    <n v="199"/>
    <n v="-74200"/>
    <s v="2905100202"/>
    <x v="0"/>
    <x v="0"/>
    <x v="0"/>
    <s v="9051147845"/>
    <s v="08758524251 ISABEL CRISTINA BANQUEZ TORR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683"/>
    <d v="2019-08-13T00:00:00"/>
    <d v="2019-10-01T00:00:00"/>
    <d v="2019-09-05T00:00:00"/>
    <d v="2020-04-20T00:00:00"/>
    <n v="228"/>
    <x v="3"/>
    <s v="HDJD28526"/>
    <s v="HDJD"/>
    <n v="28526"/>
    <d v="2019-08-13T00:00:00"/>
    <n v="199"/>
    <n v="-104100"/>
    <s v="2905100202"/>
    <x v="0"/>
    <x v="0"/>
    <x v="0"/>
    <s v="9051147845"/>
    <s v="08758549045 THIAGO DE JESUS NIEBLES TROMP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08"/>
    <d v="2019-08-05T00:00:00"/>
    <d v="2019-10-01T00:00:00"/>
    <d v="2019-09-05T00:00:00"/>
    <d v="2020-04-20T00:00:00"/>
    <n v="228"/>
    <x v="3"/>
    <s v="HDJD28533"/>
    <s v="HDJD"/>
    <n v="28533"/>
    <d v="2019-08-05T00:00:00"/>
    <n v="199"/>
    <n v="-38100"/>
    <s v="2905100202"/>
    <x v="0"/>
    <x v="0"/>
    <x v="0"/>
    <s v="9051147845"/>
    <s v="08758505095 ANA MARIA RODRIGUEZ FRIT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16"/>
    <d v="2019-08-13T00:00:00"/>
    <d v="2019-10-01T00:00:00"/>
    <d v="2019-09-05T00:00:00"/>
    <d v="2020-04-20T00:00:00"/>
    <n v="228"/>
    <x v="3"/>
    <s v="HDJD28543"/>
    <s v="HDJD"/>
    <n v="28543"/>
    <d v="2019-08-13T00:00:00"/>
    <n v="199"/>
    <n v="-87700"/>
    <s v="2905100202"/>
    <x v="0"/>
    <x v="0"/>
    <x v="0"/>
    <s v="9051147845"/>
    <s v="08758547446 SILVANA MILENA FABREGAS DIA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22"/>
    <d v="2019-08-05T00:00:00"/>
    <d v="2019-10-01T00:00:00"/>
    <d v="2019-09-05T00:00:00"/>
    <d v="2020-04-20T00:00:00"/>
    <n v="228"/>
    <x v="3"/>
    <s v="HDJD28547"/>
    <s v="HDJD"/>
    <n v="28547"/>
    <d v="2019-08-05T00:00:00"/>
    <n v="199"/>
    <n v="-38100"/>
    <s v="2905100202"/>
    <x v="0"/>
    <x v="0"/>
    <x v="0"/>
    <s v="9051147845"/>
    <s v="08758476129 JESUS DE FRANCISCO ARIAS ARI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32"/>
    <d v="2019-08-13T00:00:00"/>
    <d v="2019-10-01T00:00:00"/>
    <d v="2019-09-05T00:00:00"/>
    <d v="2020-04-20T00:00:00"/>
    <n v="228"/>
    <x v="3"/>
    <s v="HDJD28557"/>
    <s v="HDJD"/>
    <n v="28557"/>
    <d v="2019-08-13T00:00:00"/>
    <n v="199"/>
    <n v="-45600"/>
    <s v="2905100202"/>
    <x v="0"/>
    <x v="0"/>
    <x v="0"/>
    <s v="9051147845"/>
    <s v="08758570125 DENIS ESTER LEIVA OCAMP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37"/>
    <d v="2019-08-13T00:00:00"/>
    <d v="2019-10-01T00:00:00"/>
    <d v="2019-09-05T00:00:00"/>
    <d v="2020-04-20T00:00:00"/>
    <n v="228"/>
    <x v="3"/>
    <s v="HDJD28579"/>
    <s v="HDJD"/>
    <n v="28579"/>
    <d v="2019-08-13T00:00:00"/>
    <n v="199"/>
    <n v="-38100"/>
    <s v="2905100202"/>
    <x v="0"/>
    <x v="0"/>
    <x v="0"/>
    <s v="9051147845"/>
    <s v="08758476486 RAFAEL ENRIQUE MARTINEZ CAST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46"/>
    <d v="2019-08-12T00:00:00"/>
    <d v="2019-10-01T00:00:00"/>
    <d v="2019-09-05T00:00:00"/>
    <d v="2020-04-20T00:00:00"/>
    <n v="228"/>
    <x v="3"/>
    <s v="HDJD28581"/>
    <s v="HDJD"/>
    <n v="28581"/>
    <d v="2019-08-12T00:00:00"/>
    <n v="199"/>
    <n v="-38100"/>
    <s v="2905100202"/>
    <x v="0"/>
    <x v="0"/>
    <x v="0"/>
    <s v="9051147845"/>
    <s v="08758547185 OLGA PATRICIA CASTRO MONTERROS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53"/>
    <d v="2019-08-13T00:00:00"/>
    <d v="2019-10-01T00:00:00"/>
    <d v="2019-09-05T00:00:00"/>
    <d v="2020-04-20T00:00:00"/>
    <n v="228"/>
    <x v="3"/>
    <s v="HDJD28582"/>
    <s v="HDJD"/>
    <n v="28582"/>
    <d v="2019-08-13T00:00:00"/>
    <n v="199"/>
    <n v="-38100"/>
    <s v="2905100202"/>
    <x v="0"/>
    <x v="0"/>
    <x v="0"/>
    <s v="9051147845"/>
    <s v="08758559957 THOREK SOUHAIL ACHKAR MANSOUR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58"/>
    <d v="2019-08-12T00:00:00"/>
    <d v="2019-10-01T00:00:00"/>
    <d v="2019-09-05T00:00:00"/>
    <d v="2020-04-20T00:00:00"/>
    <n v="228"/>
    <x v="3"/>
    <s v="HDJD28586"/>
    <s v="HDJD"/>
    <n v="28586"/>
    <d v="2019-08-12T00:00:00"/>
    <n v="199"/>
    <n v="-187500"/>
    <s v="2905100202"/>
    <x v="0"/>
    <x v="0"/>
    <x v="0"/>
    <s v="9051147845"/>
    <s v="08758546694 ANGELY KATHERINE ROLONG BENAVID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63"/>
    <d v="2019-08-13T00:00:00"/>
    <d v="2019-10-01T00:00:00"/>
    <d v="2019-09-05T00:00:00"/>
    <d v="2020-04-20T00:00:00"/>
    <n v="228"/>
    <x v="3"/>
    <s v="HDJD28589"/>
    <s v="HDJD"/>
    <n v="28589"/>
    <d v="2019-08-13T00:00:00"/>
    <n v="199"/>
    <n v="-110200"/>
    <s v="2905100202"/>
    <x v="0"/>
    <x v="0"/>
    <x v="0"/>
    <s v="9051147845"/>
    <s v="08758463623 AURA MARIA CANTILLO VILLAREAL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68"/>
    <d v="2019-08-12T00:00:00"/>
    <d v="2019-10-01T00:00:00"/>
    <d v="2019-09-05T00:00:00"/>
    <d v="2020-04-20T00:00:00"/>
    <n v="228"/>
    <x v="3"/>
    <s v="HDJD28594"/>
    <s v="HDJD"/>
    <n v="28594"/>
    <d v="2019-08-12T00:00:00"/>
    <n v="199"/>
    <n v="-38100"/>
    <s v="2905100202"/>
    <x v="0"/>
    <x v="0"/>
    <x v="0"/>
    <s v="9051147845"/>
    <s v="08758569018 LESLY JOHANA BUENDIA CAST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73"/>
    <d v="2019-08-14T00:00:00"/>
    <d v="2019-10-01T00:00:00"/>
    <d v="2019-09-05T00:00:00"/>
    <d v="2020-04-20T00:00:00"/>
    <n v="228"/>
    <x v="3"/>
    <s v="HDJD28596"/>
    <s v="HDJD"/>
    <n v="28596"/>
    <d v="2019-08-14T00:00:00"/>
    <n v="199"/>
    <n v="-83500"/>
    <s v="2905100202"/>
    <x v="0"/>
    <x v="0"/>
    <x v="0"/>
    <s v="9051147845"/>
    <s v="08758492340 DOREIDE  MERCADO CELIN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82"/>
    <d v="2019-08-12T00:00:00"/>
    <d v="2019-10-01T00:00:00"/>
    <d v="2019-09-05T00:00:00"/>
    <d v="2020-04-20T00:00:00"/>
    <n v="228"/>
    <x v="3"/>
    <s v="HDJD28602"/>
    <s v="HDJD"/>
    <n v="28602"/>
    <d v="2019-08-12T00:00:00"/>
    <n v="199"/>
    <n v="-48900"/>
    <s v="2905100202"/>
    <x v="0"/>
    <x v="0"/>
    <x v="0"/>
    <s v="9051147845"/>
    <s v="08758569176 EMMANUEL ANDRES DONADO GONZAL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88"/>
    <d v="2019-08-14T00:00:00"/>
    <d v="2019-10-01T00:00:00"/>
    <d v="2019-09-05T00:00:00"/>
    <d v="2020-04-20T00:00:00"/>
    <n v="228"/>
    <x v="3"/>
    <s v="HDJD28610"/>
    <s v="HDJD"/>
    <n v="28610"/>
    <d v="2019-08-14T00:00:00"/>
    <n v="199"/>
    <n v="-62250"/>
    <s v="2905100202"/>
    <x v="0"/>
    <x v="0"/>
    <x v="0"/>
    <s v="9051147845"/>
    <s v="08433333685 JAVITH ANTONIO FERNANDEZ GUERRERO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92"/>
    <d v="2019-08-14T00:00:00"/>
    <d v="2019-10-01T00:00:00"/>
    <d v="2019-09-05T00:00:00"/>
    <d v="2020-04-20T00:00:00"/>
    <n v="228"/>
    <x v="3"/>
    <s v="HDJD28612"/>
    <s v="HDJD"/>
    <n v="28612"/>
    <d v="2019-08-14T00:00:00"/>
    <n v="199"/>
    <n v="-38100"/>
    <s v="2905100202"/>
    <x v="0"/>
    <x v="0"/>
    <x v="0"/>
    <s v="9051147845"/>
    <s v="08758435333 GILBERTO  ACEVEDO ROJ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796"/>
    <d v="2019-08-13T00:00:00"/>
    <d v="2019-10-01T00:00:00"/>
    <d v="2019-09-05T00:00:00"/>
    <d v="2020-04-20T00:00:00"/>
    <n v="228"/>
    <x v="3"/>
    <s v="HDJD28617"/>
    <s v="HDJD"/>
    <n v="28617"/>
    <d v="2019-08-13T00:00:00"/>
    <n v="199"/>
    <n v="-13800"/>
    <s v="2905100202"/>
    <x v="0"/>
    <x v="0"/>
    <x v="0"/>
    <s v="9051147845"/>
    <s v="08758541955 MELISSA  ORDOÑEZ ORDOÑ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01"/>
    <d v="2019-08-14T00:00:00"/>
    <d v="2019-10-01T00:00:00"/>
    <d v="2019-09-05T00:00:00"/>
    <d v="2020-04-20T00:00:00"/>
    <n v="228"/>
    <x v="3"/>
    <s v="HDJD28618"/>
    <s v="HDJD"/>
    <n v="28618"/>
    <d v="2019-08-14T00:00:00"/>
    <n v="199"/>
    <n v="-100100"/>
    <s v="2905100202"/>
    <x v="0"/>
    <x v="0"/>
    <x v="0"/>
    <s v="9051147845"/>
    <s v="08758507358 ELIANA PATRICIA LARA BARON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07"/>
    <d v="2019-08-13T00:00:00"/>
    <d v="2019-11-01T00:00:00"/>
    <d v="2019-09-05T00:00:00"/>
    <d v="2020-04-20T00:00:00"/>
    <n v="228"/>
    <x v="3"/>
    <s v="HDJD28619"/>
    <s v="HDJD"/>
    <n v="28619"/>
    <d v="2019-08-13T00:00:00"/>
    <n v="199"/>
    <n v="-38100"/>
    <s v="2905100102"/>
    <x v="0"/>
    <x v="0"/>
    <x v="0"/>
    <s v="9051147845"/>
    <s v="08560492754 SHARIK SAMARA CARRANZA LARA"/>
    <s v="085602017001 PONEDERA"/>
    <s v="8560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22"/>
    <d v="2019-08-12T00:00:00"/>
    <d v="2019-10-01T00:00:00"/>
    <d v="2019-09-05T00:00:00"/>
    <d v="2020-04-20T00:00:00"/>
    <n v="228"/>
    <x v="3"/>
    <s v="HDJD28626"/>
    <s v="HDJD"/>
    <n v="28626"/>
    <d v="2019-08-12T00:00:00"/>
    <n v="199"/>
    <n v="-38100"/>
    <s v="2905100202"/>
    <x v="0"/>
    <x v="0"/>
    <x v="0"/>
    <s v="9051147845"/>
    <s v="08758548102 DAYANA CHIQUINQUIRA VARGAS CARDOZ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29"/>
    <d v="2019-08-14T00:00:00"/>
    <d v="2019-10-01T00:00:00"/>
    <d v="2019-09-05T00:00:00"/>
    <d v="2020-04-20T00:00:00"/>
    <n v="228"/>
    <x v="3"/>
    <s v="HDJD28634"/>
    <s v="HDJD"/>
    <n v="28634"/>
    <d v="2019-08-14T00:00:00"/>
    <n v="199"/>
    <n v="-96900"/>
    <s v="2905100202"/>
    <x v="0"/>
    <x v="0"/>
    <x v="0"/>
    <s v="9051147845"/>
    <s v="08758493928 EILEEN PAOLA ARREOLA ZAMBRAN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39"/>
    <d v="2019-08-15T00:00:00"/>
    <d v="2019-11-01T00:00:00"/>
    <d v="2019-09-05T00:00:00"/>
    <d v="2020-04-20T00:00:00"/>
    <n v="228"/>
    <x v="3"/>
    <s v="HDJD28647"/>
    <s v="HDJD"/>
    <n v="28647"/>
    <d v="2019-08-15T00:00:00"/>
    <n v="199"/>
    <n v="-124700"/>
    <s v="2905100102"/>
    <x v="0"/>
    <x v="0"/>
    <x v="0"/>
    <s v="9051147845"/>
    <s v="08758463573 LISNAY PATRICIA JULIO PALM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47"/>
    <d v="2019-08-15T00:00:00"/>
    <d v="2019-10-01T00:00:00"/>
    <d v="2019-09-05T00:00:00"/>
    <d v="2020-04-20T00:00:00"/>
    <n v="228"/>
    <x v="3"/>
    <s v="HDJD28649"/>
    <s v="HDJD"/>
    <n v="28649"/>
    <d v="2019-08-15T00:00:00"/>
    <n v="199"/>
    <n v="-51500"/>
    <s v="2905100202"/>
    <x v="0"/>
    <x v="0"/>
    <x v="0"/>
    <s v="9051147845"/>
    <s v="08433327509 JAIME BRUM JIMENEZ ROLON"/>
    <s v="084332017001 MALAMBO"/>
    <s v="8433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55"/>
    <d v="2019-08-15T00:00:00"/>
    <d v="2019-10-01T00:00:00"/>
    <d v="2019-09-05T00:00:00"/>
    <d v="2020-04-20T00:00:00"/>
    <n v="228"/>
    <x v="3"/>
    <s v="HDJD28658"/>
    <s v="HDJD"/>
    <n v="28658"/>
    <d v="2019-08-15T00:00:00"/>
    <n v="199"/>
    <n v="-127400"/>
    <s v="2905100202"/>
    <x v="0"/>
    <x v="0"/>
    <x v="0"/>
    <s v="9051147845"/>
    <s v="08758449685 ISAMARELEN  VEGA RIVER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68"/>
    <d v="2019-08-15T00:00:00"/>
    <d v="2019-10-01T00:00:00"/>
    <d v="2019-09-05T00:00:00"/>
    <d v="2020-04-20T00:00:00"/>
    <n v="228"/>
    <x v="3"/>
    <s v="HDJD28663"/>
    <s v="HDJD"/>
    <n v="28663"/>
    <d v="2019-08-15T00:00:00"/>
    <n v="199"/>
    <n v="-48900"/>
    <s v="2905100202"/>
    <x v="0"/>
    <x v="0"/>
    <x v="0"/>
    <s v="9051147845"/>
    <s v="08758546647 XAVID ANDRES MONTERO SOLAN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76"/>
    <d v="2019-08-15T00:00:00"/>
    <d v="2019-10-01T00:00:00"/>
    <d v="2019-09-05T00:00:00"/>
    <d v="2020-04-20T00:00:00"/>
    <n v="228"/>
    <x v="3"/>
    <s v="HDJD28665"/>
    <s v="HDJD"/>
    <n v="28665"/>
    <d v="2019-08-15T00:00:00"/>
    <n v="199"/>
    <n v="-64300"/>
    <s v="2905100202"/>
    <x v="0"/>
    <x v="0"/>
    <x v="0"/>
    <s v="9051147845"/>
    <s v="08758526622 AXEL MIGUEL VALENCIA GARIZABA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80"/>
    <d v="2019-08-15T00:00:00"/>
    <d v="2019-10-01T00:00:00"/>
    <d v="2019-09-05T00:00:00"/>
    <d v="2020-04-20T00:00:00"/>
    <n v="228"/>
    <x v="3"/>
    <s v="HDJD28669"/>
    <s v="HDJD"/>
    <n v="28669"/>
    <d v="2019-08-15T00:00:00"/>
    <n v="199"/>
    <n v="-64300"/>
    <s v="2905100202"/>
    <x v="0"/>
    <x v="0"/>
    <x v="0"/>
    <s v="9051147845"/>
    <s v="08758526623 MIGUEL ALFONSO VALENCIA GARIZABAL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885"/>
    <d v="2019-08-16T00:00:00"/>
    <d v="2019-10-01T00:00:00"/>
    <d v="2019-09-05T00:00:00"/>
    <d v="2020-04-20T00:00:00"/>
    <n v="228"/>
    <x v="3"/>
    <s v="HDJD28682"/>
    <s v="HDJD"/>
    <n v="28682"/>
    <d v="2019-08-16T00:00:00"/>
    <n v="199"/>
    <n v="-64400"/>
    <s v="2905100202"/>
    <x v="0"/>
    <x v="0"/>
    <x v="0"/>
    <s v="9051147845"/>
    <s v="08758555617 MARIA ANGELICA TROMP VARG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13"/>
    <d v="2019-08-16T00:00:00"/>
    <d v="2019-10-01T00:00:00"/>
    <d v="2019-09-05T00:00:00"/>
    <d v="2020-04-20T00:00:00"/>
    <n v="228"/>
    <x v="3"/>
    <s v="HDJD28691"/>
    <s v="HDJD"/>
    <n v="28691"/>
    <d v="2019-08-16T00:00:00"/>
    <n v="199"/>
    <n v="-60600"/>
    <s v="2905100202"/>
    <x v="0"/>
    <x v="0"/>
    <x v="0"/>
    <s v="9051147845"/>
    <s v="08372535159 ANDREA YANINA HERNANDEZ RUIZ"/>
    <s v="083722017001 JUAN DE ACOSTA"/>
    <s v="8372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21"/>
    <d v="2019-08-14T00:00:00"/>
    <d v="2019-10-01T00:00:00"/>
    <d v="2019-09-05T00:00:00"/>
    <d v="2020-04-20T00:00:00"/>
    <n v="228"/>
    <x v="3"/>
    <s v="HDJD28706"/>
    <s v="HDJD"/>
    <n v="28706"/>
    <d v="2019-08-14T00:00:00"/>
    <n v="199"/>
    <n v="-38100"/>
    <s v="2905100202"/>
    <x v="0"/>
    <x v="0"/>
    <x v="0"/>
    <s v="9051147845"/>
    <s v="08758568933 VALERY SOFIA DOMINGUEZ VID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33"/>
    <d v="2019-08-16T00:00:00"/>
    <d v="2019-11-01T00:00:00"/>
    <d v="2019-09-05T00:00:00"/>
    <d v="2020-04-20T00:00:00"/>
    <n v="228"/>
    <x v="3"/>
    <s v="HDJD28713"/>
    <s v="HDJD"/>
    <n v="28713"/>
    <d v="2019-08-16T00:00:00"/>
    <n v="199"/>
    <n v="-799000"/>
    <s v="2905100102"/>
    <x v="0"/>
    <x v="0"/>
    <x v="0"/>
    <s v="9051147845"/>
    <s v="08758449013 JHON  TORRES BARRIO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45"/>
    <d v="2019-08-15T00:00:00"/>
    <d v="2019-10-01T00:00:00"/>
    <d v="2019-09-05T00:00:00"/>
    <d v="2020-04-20T00:00:00"/>
    <n v="228"/>
    <x v="3"/>
    <s v="HDJD28726"/>
    <s v="HDJD"/>
    <n v="28726"/>
    <d v="2019-08-15T00:00:00"/>
    <n v="199"/>
    <n v="-38100"/>
    <s v="2905100202"/>
    <x v="0"/>
    <x v="0"/>
    <x v="0"/>
    <s v="9051147845"/>
    <s v="08758500848 CALEB JOSUE MENDOZA CUENT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52"/>
    <d v="2019-08-16T00:00:00"/>
    <d v="2019-11-01T00:00:00"/>
    <d v="2019-09-05T00:00:00"/>
    <d v="2020-04-20T00:00:00"/>
    <n v="228"/>
    <x v="3"/>
    <s v="HDJD28728"/>
    <s v="HDJD"/>
    <n v="28728"/>
    <d v="2019-08-16T00:00:00"/>
    <n v="199"/>
    <n v="-77100"/>
    <s v="2905100102"/>
    <x v="0"/>
    <x v="0"/>
    <x v="0"/>
    <s v="9051147845"/>
    <s v="08758449013 JHON  TORRES BARRIO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58"/>
    <d v="2019-08-20T00:00:00"/>
    <d v="2019-10-01T00:00:00"/>
    <d v="2019-09-05T00:00:00"/>
    <d v="2020-04-20T00:00:00"/>
    <n v="228"/>
    <x v="3"/>
    <s v="HDJD28733"/>
    <s v="HDJD"/>
    <n v="28733"/>
    <d v="2019-08-20T00:00:00"/>
    <n v="199"/>
    <n v="-66700"/>
    <s v="2905100202"/>
    <x v="0"/>
    <x v="0"/>
    <x v="0"/>
    <s v="9051147845"/>
    <s v="20001896846 ISAAC ALEJANDRO FUNEZ CARMON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65"/>
    <d v="2019-08-20T00:00:00"/>
    <d v="2019-10-01T00:00:00"/>
    <d v="2019-09-05T00:00:00"/>
    <d v="2020-04-20T00:00:00"/>
    <n v="228"/>
    <x v="3"/>
    <s v="HDJD28737"/>
    <s v="HDJD"/>
    <n v="28737"/>
    <d v="2019-08-20T00:00:00"/>
    <n v="199"/>
    <n v="-72600"/>
    <s v="2905100202"/>
    <x v="0"/>
    <x v="0"/>
    <x v="0"/>
    <s v="9051147845"/>
    <s v="08758566402 RAYMOND ANDRES BARCELO OROZ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71"/>
    <d v="2019-08-20T00:00:00"/>
    <d v="2019-10-01T00:00:00"/>
    <d v="2019-09-05T00:00:00"/>
    <d v="2020-04-20T00:00:00"/>
    <n v="228"/>
    <x v="3"/>
    <s v="HDJD28743"/>
    <s v="HDJD"/>
    <n v="28743"/>
    <d v="2019-08-20T00:00:00"/>
    <n v="199"/>
    <n v="-66700"/>
    <s v="2905100202"/>
    <x v="0"/>
    <x v="0"/>
    <x v="0"/>
    <s v="9051147845"/>
    <s v="08758563018 KAROLAY ESTHER DELVECCHIO VILL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79"/>
    <d v="2019-08-20T00:00:00"/>
    <d v="2019-10-01T00:00:00"/>
    <d v="2019-09-05T00:00:00"/>
    <d v="2020-04-20T00:00:00"/>
    <n v="228"/>
    <x v="3"/>
    <s v="HDJD28760"/>
    <s v="HDJD"/>
    <n v="28760"/>
    <d v="2019-08-20T00:00:00"/>
    <n v="199"/>
    <n v="-38100"/>
    <s v="2905100202"/>
    <x v="0"/>
    <x v="0"/>
    <x v="0"/>
    <s v="9051147845"/>
    <s v="08758565410 KAREN DIANNE PEROZO REY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86"/>
    <d v="2019-08-15T00:00:00"/>
    <d v="2019-10-01T00:00:00"/>
    <d v="2019-09-05T00:00:00"/>
    <d v="2020-04-20T00:00:00"/>
    <n v="228"/>
    <x v="3"/>
    <s v="HDJD28769"/>
    <s v="HDJD"/>
    <n v="28769"/>
    <d v="2019-08-15T00:00:00"/>
    <n v="199"/>
    <n v="-116400"/>
    <s v="2905100202"/>
    <x v="0"/>
    <x v="0"/>
    <x v="0"/>
    <s v="9051147845"/>
    <s v="08758435333 GILBERTO  ACEVEDO ROJA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7992"/>
    <d v="2019-08-20T00:00:00"/>
    <d v="2019-10-01T00:00:00"/>
    <d v="2019-09-05T00:00:00"/>
    <d v="2020-04-20T00:00:00"/>
    <n v="228"/>
    <x v="3"/>
    <s v="HDJD28773"/>
    <s v="HDJD"/>
    <n v="28773"/>
    <d v="2019-08-20T00:00:00"/>
    <n v="199"/>
    <n v="-38100"/>
    <s v="2905100202"/>
    <x v="0"/>
    <x v="0"/>
    <x v="0"/>
    <s v="9051147845"/>
    <s v="08001113272 RUBY ALEXIS GARC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01"/>
    <d v="2019-08-20T00:00:00"/>
    <d v="2019-10-01T00:00:00"/>
    <d v="2019-09-05T00:00:00"/>
    <d v="2020-04-20T00:00:00"/>
    <n v="228"/>
    <x v="3"/>
    <s v="HDJD28776"/>
    <s v="HDJD"/>
    <n v="28776"/>
    <d v="2019-08-20T00:00:00"/>
    <n v="199"/>
    <n v="-38100"/>
    <s v="2905100202"/>
    <x v="0"/>
    <x v="0"/>
    <x v="0"/>
    <s v="9051147845"/>
    <s v="08758489670 CRISTOPBAL MANUEL HERNANDEZ BELEÑ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04"/>
    <d v="2019-08-14T00:00:00"/>
    <d v="2019-10-01T00:00:00"/>
    <d v="2019-09-05T00:00:00"/>
    <d v="2020-04-20T00:00:00"/>
    <n v="228"/>
    <x v="3"/>
    <s v="HDJD28777"/>
    <s v="HDJD"/>
    <n v="28777"/>
    <d v="2019-08-14T00:00:00"/>
    <n v="199"/>
    <n v="-38100"/>
    <s v="2905100202"/>
    <x v="0"/>
    <x v="0"/>
    <x v="0"/>
    <s v="9051147845"/>
    <s v="08758542335 LY DUWIS  ZUÑIGA DE LA HO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11"/>
    <d v="2019-08-20T00:00:00"/>
    <d v="2019-10-01T00:00:00"/>
    <d v="2019-09-05T00:00:00"/>
    <d v="2020-04-20T00:00:00"/>
    <n v="228"/>
    <x v="3"/>
    <s v="HDJD28778"/>
    <s v="HDJD"/>
    <n v="28778"/>
    <d v="2019-08-20T00:00:00"/>
    <n v="199"/>
    <n v="-38100"/>
    <s v="2905100202"/>
    <x v="0"/>
    <x v="0"/>
    <x v="0"/>
    <s v="9051147845"/>
    <s v="08758568365 INGRID ESTHER BARROS PACHEC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17"/>
    <d v="2019-08-20T00:00:00"/>
    <d v="2019-10-01T00:00:00"/>
    <d v="2019-09-05T00:00:00"/>
    <d v="2020-04-20T00:00:00"/>
    <n v="228"/>
    <x v="3"/>
    <s v="HDJD28785"/>
    <s v="HDJD"/>
    <n v="28785"/>
    <d v="2019-08-20T00:00:00"/>
    <n v="199"/>
    <n v="-38100"/>
    <s v="2905100202"/>
    <x v="0"/>
    <x v="0"/>
    <x v="0"/>
    <s v="9051147845"/>
    <s v="08758559356 ANA ELENA CASTRO SAEN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23"/>
    <d v="2019-08-20T00:00:00"/>
    <d v="2019-10-01T00:00:00"/>
    <d v="2019-09-05T00:00:00"/>
    <d v="2020-04-20T00:00:00"/>
    <n v="228"/>
    <x v="3"/>
    <s v="HDJD28789"/>
    <s v="HDJD"/>
    <n v="28789"/>
    <d v="2019-08-20T00:00:00"/>
    <n v="199"/>
    <n v="-98000"/>
    <s v="2905100202"/>
    <x v="0"/>
    <x v="0"/>
    <x v="0"/>
    <s v="9051147845"/>
    <s v="08758433352 NORELIS NAILI ALEGRIA HERNAND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32"/>
    <d v="2019-08-20T00:00:00"/>
    <d v="2019-10-01T00:00:00"/>
    <d v="2019-09-05T00:00:00"/>
    <d v="2020-04-20T00:00:00"/>
    <n v="228"/>
    <x v="3"/>
    <s v="HDJD28805"/>
    <s v="HDJD"/>
    <n v="28805"/>
    <d v="2019-08-20T00:00:00"/>
    <n v="199"/>
    <n v="-150400"/>
    <s v="2905100202"/>
    <x v="0"/>
    <x v="0"/>
    <x v="0"/>
    <s v="9051147845"/>
    <s v="08758559708 HELEN LUCCIANA ANAYA DIA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40"/>
    <d v="2019-08-17T00:00:00"/>
    <d v="2019-10-01T00:00:00"/>
    <d v="2019-09-05T00:00:00"/>
    <d v="2020-04-20T00:00:00"/>
    <n v="228"/>
    <x v="3"/>
    <s v="HDJD28807"/>
    <s v="HDJD"/>
    <n v="28807"/>
    <d v="2019-08-17T00:00:00"/>
    <n v="199"/>
    <n v="-130670"/>
    <s v="2905100202"/>
    <x v="0"/>
    <x v="0"/>
    <x v="0"/>
    <s v="9051147845"/>
    <s v="08758562168 HENRY FRANCISCO TELLEZ JIMEN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63"/>
    <d v="2019-08-21T00:00:00"/>
    <d v="2019-10-01T00:00:00"/>
    <d v="2019-09-05T00:00:00"/>
    <d v="2020-04-20T00:00:00"/>
    <n v="228"/>
    <x v="3"/>
    <s v="HDJD28831"/>
    <s v="HDJD"/>
    <n v="28831"/>
    <d v="2019-08-21T00:00:00"/>
    <n v="199"/>
    <n v="-52400"/>
    <s v="2905100202"/>
    <x v="0"/>
    <x v="0"/>
    <x v="0"/>
    <s v="9051147845"/>
    <s v="08758478053 CESAR AUGUSTO ORELLANO ROSALES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68"/>
    <d v="2019-08-21T00:00:00"/>
    <d v="2019-10-01T00:00:00"/>
    <d v="2019-09-05T00:00:00"/>
    <d v="2020-04-20T00:00:00"/>
    <n v="228"/>
    <x v="3"/>
    <s v="HDJD28836"/>
    <s v="HDJD"/>
    <n v="28836"/>
    <d v="2019-08-21T00:00:00"/>
    <n v="199"/>
    <n v="-57900"/>
    <s v="2905100202"/>
    <x v="0"/>
    <x v="0"/>
    <x v="0"/>
    <s v="9051147845"/>
    <s v="08758477034 DILSA LEONOR PADILLA HERRER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75"/>
    <d v="2019-08-21T00:00:00"/>
    <d v="2019-10-01T00:00:00"/>
    <d v="2019-09-05T00:00:00"/>
    <d v="2020-04-20T00:00:00"/>
    <n v="228"/>
    <x v="3"/>
    <s v="HDJD28842"/>
    <s v="HDJD"/>
    <n v="28842"/>
    <d v="2019-08-21T00:00:00"/>
    <n v="199"/>
    <n v="-56200"/>
    <s v="2905100202"/>
    <x v="0"/>
    <x v="0"/>
    <x v="0"/>
    <s v="9051147845"/>
    <s v="08758514964 DINAIDA  TAPIA CASTAÑ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82"/>
    <d v="2019-08-21T00:00:00"/>
    <d v="2019-11-01T00:00:00"/>
    <d v="2019-09-05T00:00:00"/>
    <d v="2020-04-20T00:00:00"/>
    <n v="228"/>
    <x v="3"/>
    <s v="HDJD28868"/>
    <s v="HDJD"/>
    <n v="28868"/>
    <d v="2019-08-21T00:00:00"/>
    <n v="199"/>
    <n v="-70700"/>
    <s v="2905100102"/>
    <x v="0"/>
    <x v="0"/>
    <x v="0"/>
    <s v="9051147845"/>
    <s v="08758508470 ALEXANDER ANTONIO GONZALEZ VALENCI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093"/>
    <d v="2019-08-21T00:00:00"/>
    <d v="2019-10-01T00:00:00"/>
    <d v="2019-09-05T00:00:00"/>
    <d v="2020-04-20T00:00:00"/>
    <n v="228"/>
    <x v="3"/>
    <s v="HDJD28889"/>
    <s v="HDJD"/>
    <n v="28889"/>
    <d v="2019-08-21T00:00:00"/>
    <n v="199"/>
    <n v="-630600"/>
    <s v="2905100202"/>
    <x v="0"/>
    <x v="0"/>
    <x v="0"/>
    <s v="9051147845"/>
    <s v="08758471659 DAIRO LUIS DE LA PEÑA GONZALEZ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102"/>
    <d v="2019-08-22T00:00:00"/>
    <d v="2019-10-01T00:00:00"/>
    <d v="2019-09-05T00:00:00"/>
    <d v="2020-04-20T00:00:00"/>
    <n v="228"/>
    <x v="3"/>
    <s v="HDJD28897"/>
    <s v="HDJD"/>
    <n v="28897"/>
    <d v="2019-08-22T00:00:00"/>
    <n v="199"/>
    <n v="-80500"/>
    <s v="2905100202"/>
    <x v="0"/>
    <x v="0"/>
    <x v="0"/>
    <s v="9051147845"/>
    <s v="08758526609 YADIRA DEL CARMEN GAMARRA ARRIET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109"/>
    <d v="2019-08-16T00:00:00"/>
    <d v="2019-10-01T00:00:00"/>
    <d v="2019-09-05T00:00:00"/>
    <d v="2020-04-20T00:00:00"/>
    <n v="228"/>
    <x v="3"/>
    <s v="HDJD28898"/>
    <s v="HDJD"/>
    <n v="28898"/>
    <d v="2019-08-16T00:00:00"/>
    <n v="199"/>
    <n v="-95800"/>
    <s v="2905100202"/>
    <x v="0"/>
    <x v="0"/>
    <x v="0"/>
    <s v="9051147845"/>
    <s v="08436435643 WILDER JAVIER DE AVILA DE MOYA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117"/>
    <d v="2019-08-22T00:00:00"/>
    <d v="2019-10-01T00:00:00"/>
    <d v="2019-09-05T00:00:00"/>
    <d v="2020-04-20T00:00:00"/>
    <n v="228"/>
    <x v="3"/>
    <s v="HDJD28913"/>
    <s v="HDJD"/>
    <n v="28913"/>
    <d v="2019-08-22T00:00:00"/>
    <n v="199"/>
    <n v="-73800"/>
    <s v="2905100202"/>
    <x v="0"/>
    <x v="0"/>
    <x v="0"/>
    <s v="9051147845"/>
    <s v="08758530206 SEBASTIAN STEVEN SEQUEDA DONADO"/>
    <s v="087582017001 SOLEDAD"/>
    <s v="875817011"/>
    <s v="08758"/>
    <s v="ATLÁNTICO"/>
    <s v="8"/>
    <s v="ATLANTICO"/>
    <m/>
    <m/>
    <s v="COOSALUD"/>
    <s v="A"/>
    <m/>
  </r>
  <r>
    <n v="802009766"/>
    <n v="3"/>
    <x v="0"/>
    <s v="OK Incluidos en Compravente Adrres"/>
    <s v="233"/>
    <s v="KR"/>
    <s v="1903518125"/>
    <d v="2019-08-22T00:00:00"/>
    <d v="2019-10-01T00:00:00"/>
    <d v="2019-09-05T00:00:00"/>
    <d v="2020-04-20T00:00:00"/>
    <n v="228"/>
    <x v="3"/>
    <s v="HDJD28921"/>
    <s v="HDJD"/>
    <n v="28921"/>
    <d v="2019-08-22T00:00:00"/>
    <n v="199"/>
    <n v="-29556"/>
    <s v="2905100202"/>
    <x v="0"/>
    <x v="0"/>
    <x v="0"/>
    <s v="9051147845"/>
    <s v="abono-08758520109 BELIA ROSA BARRIOS MERIÑO"/>
    <s v="087582017001 SOLEDAD"/>
    <s v="875817011"/>
    <s v="08758"/>
    <s v="ATLÁNTICO"/>
    <s v="8"/>
    <s v="ATLANTICO"/>
    <m/>
    <m/>
    <s v="JDELAROSA"/>
    <s v="A"/>
    <m/>
  </r>
  <r>
    <n v="802009766"/>
    <n v="3"/>
    <x v="0"/>
    <s v="OK Incluidos en Compravente Adrres"/>
    <s v="233"/>
    <s v="KR"/>
    <s v="1903527570"/>
    <d v="2019-08-01T00:00:00"/>
    <d v="2019-11-16T00:00:00"/>
    <d v="2019-09-05T00:00:00"/>
    <d v="2020-04-20T00:00:00"/>
    <n v="228"/>
    <x v="3"/>
    <s v="HDJD27797"/>
    <s v="HDJD"/>
    <n v="27797"/>
    <d v="2019-08-01T00:00:00"/>
    <n v="199"/>
    <n v="-1529100"/>
    <s v="2905100203"/>
    <x v="0"/>
    <x v="0"/>
    <x v="0"/>
    <s v="9051111553"/>
    <s v="13430299616 JUBRINIS  GAMARRA LOZANO"/>
    <s v="134302017 MAGANGUE"/>
    <s v="1343017011"/>
    <s v="08758"/>
    <s v="ATLÁNTICO"/>
    <s v="13"/>
    <s v="BOLIVAR"/>
    <m/>
    <m/>
    <s v="COOSALUD"/>
    <s v="A"/>
    <m/>
  </r>
  <r>
    <n v="802009766"/>
    <n v="3"/>
    <x v="0"/>
    <s v="OK Incluidos en Compravente Adrres"/>
    <s v="233"/>
    <s v="KR"/>
    <s v="1904115210"/>
    <d v="2019-07-19T00:00:00"/>
    <d v="2020-01-02T00:00:00"/>
    <d v="2019-09-05T00:00:00"/>
    <d v="2020-04-20T00:00:00"/>
    <n v="228"/>
    <x v="3"/>
    <s v=" HDJD27037"/>
    <s v=" HDJD"/>
    <n v="27037"/>
    <d v="2019-07-19T00:00:00"/>
    <n v="199"/>
    <n v="-722852"/>
    <s v="2905100202"/>
    <x v="0"/>
    <x v="0"/>
    <x v="0"/>
    <s v="9051147845"/>
    <s v="08001396994 YOMAIRA DE JESUS QUINTERO MOLINA"/>
    <m/>
    <m/>
    <s v="08758"/>
    <s v="ATLÁNTICO"/>
    <m/>
    <m/>
    <m/>
    <m/>
    <s v="JDELAROSA"/>
    <s v="A"/>
    <m/>
  </r>
  <r>
    <n v="802009766"/>
    <n v="3"/>
    <x v="0"/>
    <s v="OK Incluidos en Compravente Adrres"/>
    <s v="233"/>
    <s v="ZV"/>
    <s v="2000236011"/>
    <d v="2019-11-25T00:00:00"/>
    <d v="2019-11-25T00:00:00"/>
    <d v="2019-09-05T00:00:00"/>
    <d v="2020-04-20T00:00:00"/>
    <n v="228"/>
    <x v="3"/>
    <s v="SAL FACHDJD28718"/>
    <s v="SAL FACHDJD"/>
    <n v="28718"/>
    <d v="2019-11-25T00:00:00"/>
    <n v="199"/>
    <n v="-23558"/>
    <s v="2905100203"/>
    <x v="0"/>
    <x v="0"/>
    <x v="0"/>
    <s v="9051147845"/>
    <s v="SAL PEND X PAGAR FACT HDJD28718 EVENTO"/>
    <s v="080012017001 BARRANQUILLA"/>
    <s v="800117011"/>
    <s v="08758"/>
    <s v="ATLÁNTICO"/>
    <s v="8"/>
    <s v="ATLANTICO"/>
    <m/>
    <m/>
    <s v="SRAMOS"/>
    <s v="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1755CA-AD7D-4E28-A45B-D3BDA4397EC4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7:F10" firstHeaderRow="1" firstDataRow="2" firstDataCol="1" rowPageCount="3" colPageCount="1"/>
  <pivotFields count="36"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16">
        <item x="0"/>
        <item h="1" m="1" x="12"/>
        <item h="1" m="1" x="6"/>
        <item h="1" m="1" x="7"/>
        <item m="1" x="13"/>
        <item h="1" m="1" x="9"/>
        <item h="1" m="1" x="3"/>
        <item h="1" m="1" x="14"/>
        <item h="1" m="1" x="11"/>
        <item h="1" m="1" x="10"/>
        <item h="1" m="1" x="8"/>
        <item h="1" m="1" x="2"/>
        <item h="1" m="1" x="15"/>
        <item h="1" m="1" x="5"/>
        <item h="1" m="1" x="1"/>
        <item h="1" m="1" x="4"/>
      </items>
    </pivotField>
    <pivotField compact="0" outline="0" subtotalTop="0" multipleItemSelectionAllowed="1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numFmtId="14" outline="0" showAll="0" defaultSubtotal="0"/>
    <pivotField compact="0" numFmtId="14" outline="0" showAll="0" defaultSubtotal="0"/>
    <pivotField compact="0" numFmtId="1" outline="0" showAll="0" defaultSubtotal="0"/>
    <pivotField axis="axisCol" compact="0" outline="0" showAll="0" defaultSubtotal="0">
      <items count="7">
        <item m="1" x="5"/>
        <item m="1" x="6"/>
        <item x="0"/>
        <item x="1"/>
        <item x="2"/>
        <item x="3"/>
        <item m="1" x="4"/>
      </items>
    </pivotField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numFmtId="14" outline="0" subtotalTop="0" showAll="0" defaultSubtotal="0"/>
    <pivotField compact="0" numFmtId="3" outline="0" showAll="0" defaultSubtotal="0"/>
    <pivotField dataField="1" compact="0" numFmtId="3" outline="0" showAll="0" defaultSubtotal="0"/>
    <pivotField compact="0" outline="0" showAll="0" defaultSubtotal="0"/>
    <pivotField axis="axisRow" compact="0" outline="0" subtotalTop="0" multipleItemSelectionAllowed="1" showAll="0" defaultSubtotal="0">
      <items count="5">
        <item x="0"/>
        <item m="1" x="1"/>
        <item m="1" x="2"/>
        <item m="1" x="3"/>
        <item m="1" x="4"/>
      </items>
    </pivotField>
    <pivotField axis="axisPage" compact="0" outline="0" subtotalTop="0" multipleItemSelectionAllowed="1" showAll="0" defaultSubtotal="0">
      <items count="4">
        <item m="1" x="1"/>
        <item m="1" x="2"/>
        <item m="1" x="3"/>
        <item x="0"/>
      </items>
    </pivotField>
    <pivotField axis="axisPage" compact="0" outline="0" multipleItemSelectionAllowed="1" showAll="0" defaultSubtotal="0">
      <items count="6">
        <item x="0"/>
        <item h="1" m="1" x="5"/>
        <item h="1" m="1" x="3"/>
        <item h="1" m="1" x="2"/>
        <item m="1" x="1"/>
        <item h="1" m="1"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a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20"/>
  </rowFields>
  <rowItems count="2">
    <i>
      <x/>
    </i>
    <i t="grand">
      <x/>
    </i>
  </rowItems>
  <colFields count="1">
    <field x="12"/>
  </colFields>
  <colItems count="5">
    <i>
      <x v="2"/>
    </i>
    <i>
      <x v="3"/>
    </i>
    <i>
      <x v="4"/>
    </i>
    <i>
      <x v="5"/>
    </i>
    <i t="grand">
      <x/>
    </i>
  </colItems>
  <pageFields count="3">
    <pageField fld="22" hier="-1"/>
    <pageField fld="2" hier="-1"/>
    <pageField fld="21" hier="-1"/>
  </pageFields>
  <dataFields count="1">
    <dataField name="Suma de Valor" fld="18" baseField="0" baseItem="0" numFmtId="3"/>
  </dataFields>
  <formats count="32">
    <format dxfId="31">
      <pivotArea outline="0" collapsedLevelsAreSubtotals="1" fieldPosition="0"/>
    </format>
    <format dxfId="30">
      <pivotArea dataOnly="0" labelOnly="1" fieldPosition="0">
        <references count="1">
          <reference field="12" count="1">
            <x v="2"/>
          </reference>
        </references>
      </pivotArea>
    </format>
    <format dxfId="29">
      <pivotArea dataOnly="0" labelOnly="1" fieldPosition="0">
        <references count="1">
          <reference field="12" count="1">
            <x v="1"/>
          </reference>
        </references>
      </pivotArea>
    </format>
    <format dxfId="28">
      <pivotArea collapsedLevelsAreSubtotals="1" fieldPosition="0">
        <references count="2">
          <reference field="2" count="0"/>
          <reference field="12" count="4" selected="0">
            <x v="2"/>
            <x v="3"/>
            <x v="4"/>
            <x v="5"/>
          </reference>
        </references>
      </pivotArea>
    </format>
    <format dxfId="27">
      <pivotArea dataOnly="0" labelOnly="1" fieldPosition="0">
        <references count="1">
          <reference field="12" count="1">
            <x v="0"/>
          </reference>
        </references>
      </pivotArea>
    </format>
    <format dxfId="26">
      <pivotArea collapsedLevelsAreSubtotals="1" fieldPosition="0">
        <references count="3">
          <reference field="2" count="0"/>
          <reference field="12" count="5" selected="0">
            <x v="2"/>
            <x v="3"/>
            <x v="4"/>
            <x v="5"/>
            <x v="6"/>
          </reference>
          <reference field="22" count="1" selected="0">
            <x v="0"/>
          </reference>
        </references>
      </pivotArea>
    </format>
    <format dxfId="25">
      <pivotArea outline="0" fieldPosition="0">
        <references count="2">
          <reference field="2" count="0" selected="0"/>
          <reference field="22" count="0" selected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labelOnly="1" outline="0" fieldPosition="0">
        <references count="2">
          <reference field="2" count="1" selected="0">
            <x v="2"/>
          </reference>
          <reference field="22" count="1">
            <x v="0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3"/>
          </reference>
          <reference field="22" count="1">
            <x v="0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4"/>
          </reference>
          <reference field="22" count="1">
            <x v="0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5"/>
          </reference>
          <reference field="22" count="1">
            <x v="0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6"/>
          </reference>
          <reference field="22" count="1">
            <x v="0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7"/>
          </reference>
          <reference field="22" count="1">
            <x v="0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8"/>
          </reference>
          <reference field="22" count="1">
            <x v="0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9"/>
          </reference>
          <reference field="22" count="1">
            <x v="0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10"/>
          </reference>
          <reference field="22" count="3">
            <x v="0"/>
            <x v="1"/>
            <x v="3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11"/>
          </reference>
          <reference field="22" count="1">
            <x v="0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1"/>
          </reference>
          <reference field="22" count="1">
            <x v="0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2"/>
          </reference>
          <reference field="22" count="1">
            <x v="0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13"/>
          </reference>
          <reference field="22" count="1">
            <x v="0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0"/>
          </reference>
          <reference field="22" count="1">
            <x v="0"/>
          </reference>
        </references>
      </pivotArea>
    </format>
    <format dxfId="9">
      <pivotArea outline="0" fieldPosition="0">
        <references count="2">
          <reference field="2" count="1" selected="0">
            <x v="14"/>
          </reference>
          <reference field="22" count="3" selected="0">
            <x v="0"/>
            <x v="2"/>
            <x v="3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14"/>
          </reference>
          <reference field="22" count="3">
            <x v="0"/>
            <x v="2"/>
            <x v="3"/>
          </reference>
        </references>
      </pivotArea>
    </format>
    <format dxfId="7">
      <pivotArea dataOnly="0" labelOnly="1" outline="0" fieldPosition="0">
        <references count="1">
          <reference field="2" count="1">
            <x v="14"/>
          </reference>
        </references>
      </pivotArea>
    </format>
    <format dxfId="6">
      <pivotArea outline="0" fieldPosition="0">
        <references count="2">
          <reference field="2" count="1" selected="0">
            <x v="15"/>
          </reference>
          <reference field="21" count="1" selected="0">
            <x v="3"/>
          </reference>
        </references>
      </pivotArea>
    </format>
    <format dxfId="5">
      <pivotArea outline="0" fieldPosition="0">
        <references count="2">
          <reference field="2" count="1" selected="0">
            <x v="14"/>
          </reference>
          <reference field="21" count="1" selected="0">
            <x v="3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14"/>
          </reference>
          <reference field="21" count="1">
            <x v="3"/>
          </reference>
        </references>
      </pivotArea>
    </format>
    <format dxfId="3">
      <pivotArea outline="0" fieldPosition="0">
        <references count="2">
          <reference field="2" count="1" selected="0">
            <x v="15"/>
          </reference>
          <reference field="21" count="1" selected="0">
            <x v="3"/>
          </reference>
        </references>
      </pivotArea>
    </format>
    <format dxfId="2">
      <pivotArea dataOnly="0" labelOnly="1" outline="0" fieldPosition="0">
        <references count="2">
          <reference field="2" count="1" selected="0">
            <x v="15"/>
          </reference>
          <reference field="21" count="1">
            <x v="3"/>
          </reference>
        </references>
      </pivotArea>
    </format>
    <format dxfId="1">
      <pivotArea field="20" grandCol="1" outline="0" axis="axisRow" fieldPosition="0">
        <references count="1">
          <reference field="20" count="1" selected="0">
            <x v="2"/>
          </reference>
        </references>
      </pivotArea>
    </format>
    <format dxfId="0">
      <pivotArea outline="0" fieldPosition="0">
        <references count="2">
          <reference field="12" count="4" selected="0">
            <x v="2"/>
            <x v="3"/>
            <x v="4"/>
            <x v="5"/>
          </reference>
          <reference field="20" count="2" selected="0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E68A-91BF-4116-BAC2-7555BD253C05}">
  <dimension ref="A3:K347"/>
  <sheetViews>
    <sheetView topLeftCell="A2" workbookViewId="0">
      <selection activeCell="G9" sqref="G9"/>
    </sheetView>
  </sheetViews>
  <sheetFormatPr baseColWidth="10" defaultRowHeight="12.75" x14ac:dyDescent="0.2"/>
  <cols>
    <col min="1" max="1" width="22.85546875" bestFit="1" customWidth="1"/>
    <col min="2" max="2" width="41.140625" bestFit="1" customWidth="1"/>
    <col min="3" max="3" width="9.7109375" bestFit="1" customWidth="1"/>
    <col min="4" max="5" width="10.7109375" bestFit="1" customWidth="1"/>
    <col min="6" max="6" width="13.140625" bestFit="1" customWidth="1"/>
    <col min="7" max="8" width="13.140625" style="2" bestFit="1" customWidth="1"/>
    <col min="9" max="9" width="14.28515625" style="2" bestFit="1" customWidth="1"/>
    <col min="10" max="10" width="14.28515625" bestFit="1" customWidth="1"/>
    <col min="11" max="11" width="13.140625" style="7" bestFit="1" customWidth="1"/>
  </cols>
  <sheetData>
    <row r="3" spans="1:11" x14ac:dyDescent="0.2">
      <c r="A3" s="3" t="s">
        <v>137</v>
      </c>
      <c r="B3" t="s">
        <v>138</v>
      </c>
      <c r="H3"/>
      <c r="I3"/>
    </row>
    <row r="4" spans="1:11" x14ac:dyDescent="0.2">
      <c r="A4" s="3" t="s">
        <v>0</v>
      </c>
      <c r="B4" s="4" t="s">
        <v>170</v>
      </c>
      <c r="H4"/>
      <c r="I4"/>
    </row>
    <row r="5" spans="1:11" x14ac:dyDescent="0.2">
      <c r="A5" s="3" t="s">
        <v>1400</v>
      </c>
      <c r="B5" t="s">
        <v>1401</v>
      </c>
      <c r="H5"/>
      <c r="I5"/>
      <c r="K5"/>
    </row>
    <row r="6" spans="1:11" x14ac:dyDescent="0.2">
      <c r="H6"/>
      <c r="I6"/>
      <c r="K6"/>
    </row>
    <row r="7" spans="1:11" s="4" customFormat="1" x14ac:dyDescent="0.2">
      <c r="A7" s="3" t="s">
        <v>140</v>
      </c>
      <c r="B7" s="3" t="s">
        <v>131</v>
      </c>
      <c r="C7"/>
      <c r="D7"/>
      <c r="E7"/>
      <c r="F7"/>
      <c r="G7"/>
      <c r="H7"/>
      <c r="I7"/>
      <c r="J7"/>
      <c r="K7"/>
    </row>
    <row r="8" spans="1:11" s="4" customFormat="1" x14ac:dyDescent="0.2">
      <c r="A8" s="3" t="s">
        <v>1408</v>
      </c>
      <c r="B8" s="1" t="s">
        <v>132</v>
      </c>
      <c r="C8" t="s">
        <v>141</v>
      </c>
      <c r="D8" t="s">
        <v>133</v>
      </c>
      <c r="E8" t="s">
        <v>134</v>
      </c>
      <c r="F8" t="s">
        <v>139</v>
      </c>
      <c r="G8"/>
      <c r="H8"/>
      <c r="I8"/>
      <c r="J8"/>
      <c r="K8"/>
    </row>
    <row r="9" spans="1:11" s="4" customFormat="1" x14ac:dyDescent="0.2">
      <c r="A9" t="s">
        <v>1407</v>
      </c>
      <c r="B9" s="5">
        <v>-32143002</v>
      </c>
      <c r="C9" s="5">
        <v>-8693888</v>
      </c>
      <c r="D9" s="5">
        <v>-47551584</v>
      </c>
      <c r="E9" s="5">
        <v>-33379049</v>
      </c>
      <c r="F9" s="5">
        <v>-121767523</v>
      </c>
      <c r="G9">
        <v>121767523</v>
      </c>
      <c r="H9"/>
      <c r="I9"/>
      <c r="J9"/>
      <c r="K9"/>
    </row>
    <row r="10" spans="1:11" s="4" customFormat="1" x14ac:dyDescent="0.2">
      <c r="A10" t="s">
        <v>139</v>
      </c>
      <c r="B10" s="5">
        <v>-32143002</v>
      </c>
      <c r="C10" s="5">
        <v>-8693888</v>
      </c>
      <c r="D10" s="5">
        <v>-47551584</v>
      </c>
      <c r="E10" s="5">
        <v>-33379049</v>
      </c>
      <c r="F10" s="5">
        <v>-121767523</v>
      </c>
      <c r="G10"/>
      <c r="H10"/>
      <c r="I10"/>
      <c r="J10"/>
      <c r="K10"/>
    </row>
    <row r="11" spans="1:11" s="4" customFormat="1" x14ac:dyDescent="0.2">
      <c r="A11"/>
      <c r="B11"/>
      <c r="C11"/>
      <c r="D11"/>
      <c r="E11"/>
      <c r="F11"/>
      <c r="G11"/>
      <c r="H11"/>
      <c r="I11"/>
      <c r="J11"/>
      <c r="K11"/>
    </row>
    <row r="12" spans="1:11" s="4" customFormat="1" x14ac:dyDescent="0.2">
      <c r="A12"/>
      <c r="B12"/>
      <c r="C12"/>
      <c r="D12"/>
      <c r="E12"/>
      <c r="F12"/>
      <c r="G12"/>
      <c r="H12"/>
      <c r="I12"/>
      <c r="J12"/>
      <c r="K12"/>
    </row>
    <row r="13" spans="1:11" s="4" customFormat="1" x14ac:dyDescent="0.2">
      <c r="A13"/>
      <c r="B13"/>
      <c r="C13"/>
      <c r="D13"/>
      <c r="E13"/>
      <c r="F13"/>
      <c r="G13"/>
      <c r="H13"/>
      <c r="I13"/>
      <c r="J13"/>
      <c r="K13"/>
    </row>
    <row r="14" spans="1:11" s="4" customFormat="1" x14ac:dyDescent="0.2">
      <c r="A14"/>
      <c r="B14"/>
      <c r="C14"/>
      <c r="D14"/>
      <c r="E14"/>
      <c r="F14"/>
      <c r="G14"/>
      <c r="H14"/>
      <c r="I14"/>
      <c r="J14"/>
      <c r="K14"/>
    </row>
    <row r="15" spans="1:11" s="4" customFormat="1" x14ac:dyDescent="0.2">
      <c r="A15"/>
      <c r="B15"/>
      <c r="C15"/>
      <c r="D15"/>
      <c r="E15"/>
      <c r="F15"/>
      <c r="G15"/>
      <c r="H15"/>
      <c r="I15"/>
      <c r="J15"/>
      <c r="K15" s="8"/>
    </row>
    <row r="16" spans="1:11" s="4" customFormat="1" x14ac:dyDescent="0.2">
      <c r="A16"/>
      <c r="B16"/>
      <c r="C16"/>
      <c r="D16"/>
      <c r="E16"/>
      <c r="F16"/>
      <c r="G16"/>
      <c r="H16"/>
      <c r="I16"/>
      <c r="J16"/>
      <c r="K16" s="8"/>
    </row>
    <row r="17" spans="1:11" s="4" customFormat="1" x14ac:dyDescent="0.2">
      <c r="A17"/>
      <c r="B17"/>
      <c r="C17"/>
      <c r="D17"/>
      <c r="E17"/>
      <c r="F17"/>
      <c r="G17"/>
      <c r="H17"/>
      <c r="I17"/>
      <c r="J17"/>
      <c r="K17" s="8"/>
    </row>
    <row r="18" spans="1:11" s="4" customFormat="1" x14ac:dyDescent="0.2">
      <c r="A18"/>
      <c r="B18"/>
      <c r="C18"/>
      <c r="D18"/>
      <c r="E18"/>
      <c r="F18"/>
      <c r="G18"/>
      <c r="H18"/>
      <c r="I18"/>
      <c r="J18"/>
      <c r="K18" s="8"/>
    </row>
    <row r="19" spans="1:11" s="4" customFormat="1" x14ac:dyDescent="0.2">
      <c r="A19"/>
      <c r="B19"/>
      <c r="C19"/>
      <c r="D19"/>
      <c r="E19"/>
      <c r="F19"/>
      <c r="G19"/>
      <c r="H19"/>
      <c r="I19"/>
      <c r="J19"/>
      <c r="K19" s="8"/>
    </row>
    <row r="20" spans="1:11" s="4" customFormat="1" x14ac:dyDescent="0.2">
      <c r="A20"/>
      <c r="B20"/>
      <c r="C20"/>
      <c r="D20"/>
      <c r="E20"/>
      <c r="F20"/>
      <c r="G20"/>
      <c r="H20"/>
      <c r="I20"/>
      <c r="J20"/>
      <c r="K20" s="8"/>
    </row>
    <row r="21" spans="1:11" s="4" customFormat="1" x14ac:dyDescent="0.2">
      <c r="A21"/>
      <c r="B21"/>
      <c r="C21"/>
      <c r="D21"/>
      <c r="E21"/>
      <c r="F21"/>
      <c r="G21"/>
      <c r="H21"/>
      <c r="I21"/>
      <c r="J21"/>
      <c r="K21" s="8"/>
    </row>
    <row r="22" spans="1:11" s="4" customFormat="1" x14ac:dyDescent="0.2">
      <c r="A22"/>
      <c r="B22"/>
      <c r="C22"/>
      <c r="D22"/>
      <c r="E22"/>
      <c r="F22"/>
      <c r="G22"/>
      <c r="H22"/>
      <c r="I22"/>
      <c r="J22"/>
      <c r="K22" s="8"/>
    </row>
    <row r="23" spans="1:11" s="4" customFormat="1" x14ac:dyDescent="0.2">
      <c r="A23"/>
      <c r="B23"/>
      <c r="C23"/>
      <c r="D23"/>
      <c r="E23"/>
      <c r="F23"/>
      <c r="G23"/>
      <c r="H23"/>
      <c r="I23"/>
      <c r="J23"/>
      <c r="K23" s="8"/>
    </row>
    <row r="24" spans="1:11" s="4" customFormat="1" x14ac:dyDescent="0.2">
      <c r="A24"/>
      <c r="B24"/>
      <c r="C24"/>
      <c r="D24"/>
      <c r="E24"/>
      <c r="F24"/>
      <c r="G24"/>
      <c r="H24"/>
      <c r="I24"/>
      <c r="J24"/>
      <c r="K24" s="8"/>
    </row>
    <row r="25" spans="1:11" s="4" customFormat="1" x14ac:dyDescent="0.2">
      <c r="A25"/>
      <c r="B25"/>
      <c r="C25"/>
      <c r="D25"/>
      <c r="E25"/>
      <c r="F25"/>
      <c r="G25"/>
      <c r="H25"/>
      <c r="I25"/>
      <c r="J25"/>
      <c r="K25" s="8"/>
    </row>
    <row r="26" spans="1:11" s="4" customFormat="1" x14ac:dyDescent="0.2">
      <c r="A26"/>
      <c r="B26"/>
      <c r="C26"/>
      <c r="D26"/>
      <c r="E26"/>
      <c r="F26"/>
      <c r="G26"/>
      <c r="H26"/>
      <c r="I26"/>
      <c r="J26"/>
      <c r="K26" s="8"/>
    </row>
    <row r="27" spans="1:11" s="4" customFormat="1" x14ac:dyDescent="0.2">
      <c r="A27"/>
      <c r="B27"/>
      <c r="C27"/>
      <c r="D27"/>
      <c r="E27"/>
      <c r="F27"/>
      <c r="G27"/>
      <c r="H27"/>
      <c r="I27"/>
      <c r="J27"/>
      <c r="K27" s="8"/>
    </row>
    <row r="28" spans="1:11" s="4" customFormat="1" x14ac:dyDescent="0.2">
      <c r="A28"/>
      <c r="B28"/>
      <c r="C28"/>
      <c r="D28"/>
      <c r="E28"/>
      <c r="F28"/>
      <c r="G28"/>
      <c r="H28"/>
      <c r="I28"/>
      <c r="J28"/>
      <c r="K28" s="8"/>
    </row>
    <row r="29" spans="1:11" s="4" customFormat="1" x14ac:dyDescent="0.2">
      <c r="A29"/>
      <c r="B29"/>
      <c r="C29"/>
      <c r="D29"/>
      <c r="E29"/>
      <c r="F29"/>
      <c r="G29"/>
      <c r="H29"/>
      <c r="I29"/>
      <c r="J29"/>
      <c r="K29" s="8"/>
    </row>
    <row r="30" spans="1:11" x14ac:dyDescent="0.2">
      <c r="G30"/>
      <c r="H30"/>
      <c r="I30"/>
    </row>
    <row r="31" spans="1:11" x14ac:dyDescent="0.2">
      <c r="G31"/>
      <c r="H31"/>
      <c r="I31"/>
    </row>
    <row r="32" spans="1:11" x14ac:dyDescent="0.2">
      <c r="G32"/>
      <c r="H32"/>
      <c r="I32"/>
    </row>
    <row r="33" spans="1:11" s="6" customFormat="1" x14ac:dyDescent="0.2">
      <c r="A33"/>
      <c r="B33"/>
      <c r="C33"/>
      <c r="D33"/>
      <c r="E33"/>
      <c r="F33"/>
      <c r="G33"/>
      <c r="H33"/>
      <c r="I33"/>
      <c r="J33"/>
      <c r="K33" s="9"/>
    </row>
    <row r="34" spans="1:11" s="6" customFormat="1" x14ac:dyDescent="0.2">
      <c r="A34"/>
      <c r="B34"/>
      <c r="C34"/>
      <c r="D34"/>
      <c r="E34"/>
      <c r="F34"/>
      <c r="G34"/>
      <c r="H34"/>
      <c r="I34"/>
      <c r="J34"/>
      <c r="K34" s="9"/>
    </row>
    <row r="35" spans="1:11" s="6" customFormat="1" x14ac:dyDescent="0.2">
      <c r="A35"/>
      <c r="B35"/>
      <c r="C35"/>
      <c r="D35"/>
      <c r="E35"/>
      <c r="F35"/>
      <c r="G35"/>
      <c r="H35"/>
      <c r="I35"/>
      <c r="K35" s="9"/>
    </row>
    <row r="36" spans="1:11" s="6" customFormat="1" x14ac:dyDescent="0.2">
      <c r="A36"/>
      <c r="B36"/>
      <c r="C36"/>
      <c r="D36"/>
      <c r="E36"/>
      <c r="F36"/>
      <c r="G36"/>
      <c r="H36"/>
      <c r="I36"/>
      <c r="K36" s="9"/>
    </row>
    <row r="37" spans="1:11" x14ac:dyDescent="0.2">
      <c r="G37"/>
      <c r="H37"/>
      <c r="I37"/>
    </row>
    <row r="38" spans="1:11" x14ac:dyDescent="0.2">
      <c r="G38"/>
      <c r="H38"/>
      <c r="I38"/>
    </row>
    <row r="39" spans="1:11" x14ac:dyDescent="0.2">
      <c r="G39"/>
      <c r="H39"/>
      <c r="I39"/>
    </row>
    <row r="40" spans="1:11" x14ac:dyDescent="0.2">
      <c r="G40"/>
      <c r="H40"/>
      <c r="I40"/>
    </row>
    <row r="41" spans="1:11" x14ac:dyDescent="0.2">
      <c r="G41"/>
      <c r="H41"/>
      <c r="I41"/>
    </row>
    <row r="42" spans="1:11" x14ac:dyDescent="0.2">
      <c r="G42"/>
      <c r="H42"/>
      <c r="I42"/>
    </row>
    <row r="43" spans="1:11" x14ac:dyDescent="0.2">
      <c r="G43"/>
      <c r="H43"/>
      <c r="I43"/>
    </row>
    <row r="44" spans="1:11" x14ac:dyDescent="0.2">
      <c r="G44"/>
      <c r="H44"/>
      <c r="I44"/>
    </row>
    <row r="45" spans="1:11" x14ac:dyDescent="0.2">
      <c r="G45"/>
      <c r="H45"/>
      <c r="I45"/>
    </row>
    <row r="46" spans="1:11" x14ac:dyDescent="0.2">
      <c r="G46"/>
      <c r="H46"/>
      <c r="I46"/>
    </row>
    <row r="47" spans="1:11" x14ac:dyDescent="0.2">
      <c r="G47"/>
      <c r="H47"/>
      <c r="I47"/>
    </row>
    <row r="48" spans="1:11" x14ac:dyDescent="0.2">
      <c r="G48"/>
      <c r="H48"/>
      <c r="I48"/>
    </row>
    <row r="49" spans="7:9" x14ac:dyDescent="0.2">
      <c r="G49"/>
      <c r="H49"/>
      <c r="I49"/>
    </row>
    <row r="50" spans="7:9" x14ac:dyDescent="0.2">
      <c r="G50"/>
      <c r="H50"/>
      <c r="I50"/>
    </row>
    <row r="51" spans="7:9" x14ac:dyDescent="0.2">
      <c r="G51"/>
      <c r="H51"/>
      <c r="I51"/>
    </row>
    <row r="52" spans="7:9" x14ac:dyDescent="0.2">
      <c r="G52"/>
      <c r="H52"/>
      <c r="I52"/>
    </row>
    <row r="53" spans="7:9" x14ac:dyDescent="0.2">
      <c r="G53"/>
      <c r="H53"/>
      <c r="I53"/>
    </row>
    <row r="54" spans="7:9" x14ac:dyDescent="0.2">
      <c r="G54"/>
      <c r="H54"/>
      <c r="I54"/>
    </row>
    <row r="55" spans="7:9" x14ac:dyDescent="0.2">
      <c r="G55"/>
      <c r="H55"/>
      <c r="I55"/>
    </row>
    <row r="56" spans="7:9" x14ac:dyDescent="0.2">
      <c r="G56"/>
      <c r="H56"/>
      <c r="I56"/>
    </row>
    <row r="57" spans="7:9" x14ac:dyDescent="0.2">
      <c r="G57"/>
      <c r="H57"/>
      <c r="I57"/>
    </row>
    <row r="58" spans="7:9" x14ac:dyDescent="0.2">
      <c r="G58"/>
      <c r="H58"/>
      <c r="I58"/>
    </row>
    <row r="59" spans="7:9" x14ac:dyDescent="0.2">
      <c r="G59"/>
      <c r="H59"/>
      <c r="I59"/>
    </row>
    <row r="60" spans="7:9" x14ac:dyDescent="0.2">
      <c r="G60"/>
      <c r="H60"/>
      <c r="I60"/>
    </row>
    <row r="61" spans="7:9" x14ac:dyDescent="0.2">
      <c r="G61"/>
      <c r="H61"/>
      <c r="I61"/>
    </row>
    <row r="62" spans="7:9" x14ac:dyDescent="0.2">
      <c r="G62"/>
      <c r="H62"/>
      <c r="I62"/>
    </row>
    <row r="63" spans="7:9" x14ac:dyDescent="0.2">
      <c r="G63"/>
      <c r="H63"/>
      <c r="I63"/>
    </row>
    <row r="64" spans="7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</row>
    <row r="141" spans="7:9" x14ac:dyDescent="0.2">
      <c r="G141"/>
      <c r="H141"/>
    </row>
    <row r="142" spans="7:9" x14ac:dyDescent="0.2">
      <c r="G142"/>
      <c r="H142"/>
    </row>
    <row r="143" spans="7:9" x14ac:dyDescent="0.2">
      <c r="G143"/>
      <c r="H143"/>
    </row>
    <row r="144" spans="7:9" x14ac:dyDescent="0.2">
      <c r="G144"/>
      <c r="H144"/>
    </row>
    <row r="145" spans="7:8" x14ac:dyDescent="0.2">
      <c r="G145"/>
      <c r="H145"/>
    </row>
    <row r="146" spans="7:8" x14ac:dyDescent="0.2">
      <c r="G146"/>
      <c r="H146"/>
    </row>
    <row r="147" spans="7:8" x14ac:dyDescent="0.2">
      <c r="G147"/>
      <c r="H147"/>
    </row>
    <row r="148" spans="7:8" x14ac:dyDescent="0.2">
      <c r="G148"/>
      <c r="H148"/>
    </row>
    <row r="149" spans="7:8" x14ac:dyDescent="0.2">
      <c r="G149"/>
      <c r="H149"/>
    </row>
    <row r="150" spans="7:8" x14ac:dyDescent="0.2">
      <c r="G150"/>
      <c r="H150"/>
    </row>
    <row r="151" spans="7:8" x14ac:dyDescent="0.2">
      <c r="G151"/>
      <c r="H151"/>
    </row>
    <row r="152" spans="7:8" x14ac:dyDescent="0.2">
      <c r="G152"/>
      <c r="H152"/>
    </row>
    <row r="153" spans="7:8" x14ac:dyDescent="0.2">
      <c r="G153"/>
      <c r="H153"/>
    </row>
    <row r="154" spans="7:8" x14ac:dyDescent="0.2">
      <c r="G154"/>
      <c r="H154"/>
    </row>
    <row r="155" spans="7:8" x14ac:dyDescent="0.2">
      <c r="G155"/>
      <c r="H155"/>
    </row>
    <row r="156" spans="7:8" x14ac:dyDescent="0.2">
      <c r="G156"/>
      <c r="H156"/>
    </row>
    <row r="157" spans="7:8" x14ac:dyDescent="0.2">
      <c r="G157"/>
      <c r="H157"/>
    </row>
    <row r="158" spans="7:8" x14ac:dyDescent="0.2">
      <c r="G158"/>
      <c r="H158"/>
    </row>
    <row r="159" spans="7:8" x14ac:dyDescent="0.2">
      <c r="G159"/>
      <c r="H159"/>
    </row>
    <row r="160" spans="7:8" x14ac:dyDescent="0.2">
      <c r="G160"/>
      <c r="H160"/>
    </row>
    <row r="161" spans="7:8" x14ac:dyDescent="0.2">
      <c r="G161"/>
      <c r="H161"/>
    </row>
    <row r="162" spans="7:8" x14ac:dyDescent="0.2">
      <c r="G162"/>
      <c r="H162"/>
    </row>
    <row r="163" spans="7:8" x14ac:dyDescent="0.2">
      <c r="G163"/>
      <c r="H163"/>
    </row>
    <row r="164" spans="7:8" x14ac:dyDescent="0.2">
      <c r="G164"/>
      <c r="H164"/>
    </row>
    <row r="165" spans="7:8" x14ac:dyDescent="0.2">
      <c r="G165"/>
      <c r="H165"/>
    </row>
    <row r="166" spans="7:8" x14ac:dyDescent="0.2">
      <c r="G166"/>
      <c r="H166"/>
    </row>
    <row r="167" spans="7:8" x14ac:dyDescent="0.2">
      <c r="G167"/>
      <c r="H167"/>
    </row>
    <row r="168" spans="7:8" x14ac:dyDescent="0.2">
      <c r="G168"/>
      <c r="H168"/>
    </row>
    <row r="169" spans="7:8" x14ac:dyDescent="0.2">
      <c r="G169"/>
      <c r="H169"/>
    </row>
    <row r="170" spans="7:8" x14ac:dyDescent="0.2">
      <c r="G170"/>
      <c r="H170"/>
    </row>
    <row r="171" spans="7:8" x14ac:dyDescent="0.2">
      <c r="G171"/>
      <c r="H171"/>
    </row>
    <row r="172" spans="7:8" x14ac:dyDescent="0.2">
      <c r="G172"/>
      <c r="H172"/>
    </row>
    <row r="173" spans="7:8" x14ac:dyDescent="0.2">
      <c r="G173"/>
      <c r="H173"/>
    </row>
    <row r="174" spans="7:8" x14ac:dyDescent="0.2">
      <c r="G174"/>
      <c r="H174"/>
    </row>
    <row r="175" spans="7:8" x14ac:dyDescent="0.2">
      <c r="G175"/>
      <c r="H175"/>
    </row>
    <row r="176" spans="7:8" x14ac:dyDescent="0.2">
      <c r="G176"/>
      <c r="H176"/>
    </row>
    <row r="177" spans="7:8" x14ac:dyDescent="0.2">
      <c r="G177"/>
      <c r="H177"/>
    </row>
    <row r="178" spans="7:8" x14ac:dyDescent="0.2">
      <c r="G178"/>
      <c r="H178"/>
    </row>
    <row r="179" spans="7:8" x14ac:dyDescent="0.2">
      <c r="G179"/>
      <c r="H179"/>
    </row>
    <row r="180" spans="7:8" x14ac:dyDescent="0.2">
      <c r="G180"/>
      <c r="H180"/>
    </row>
    <row r="181" spans="7:8" x14ac:dyDescent="0.2">
      <c r="G181"/>
      <c r="H181"/>
    </row>
    <row r="182" spans="7:8" x14ac:dyDescent="0.2">
      <c r="G182"/>
      <c r="H182"/>
    </row>
    <row r="183" spans="7:8" x14ac:dyDescent="0.2">
      <c r="G183"/>
      <c r="H183"/>
    </row>
    <row r="184" spans="7:8" x14ac:dyDescent="0.2">
      <c r="G184"/>
      <c r="H184"/>
    </row>
    <row r="185" spans="7:8" x14ac:dyDescent="0.2">
      <c r="G185"/>
      <c r="H185"/>
    </row>
    <row r="186" spans="7:8" x14ac:dyDescent="0.2">
      <c r="G186"/>
      <c r="H186"/>
    </row>
    <row r="187" spans="7:8" x14ac:dyDescent="0.2">
      <c r="G187"/>
      <c r="H187"/>
    </row>
    <row r="188" spans="7:8" x14ac:dyDescent="0.2">
      <c r="G188"/>
      <c r="H188"/>
    </row>
    <row r="189" spans="7:8" x14ac:dyDescent="0.2">
      <c r="G189"/>
      <c r="H189"/>
    </row>
    <row r="190" spans="7:8" x14ac:dyDescent="0.2">
      <c r="G190"/>
      <c r="H190"/>
    </row>
    <row r="191" spans="7:8" x14ac:dyDescent="0.2">
      <c r="G191"/>
      <c r="H191"/>
    </row>
    <row r="192" spans="7:8" x14ac:dyDescent="0.2">
      <c r="G192"/>
      <c r="H192"/>
    </row>
    <row r="193" spans="7:8" x14ac:dyDescent="0.2">
      <c r="G193"/>
      <c r="H193"/>
    </row>
    <row r="194" spans="7:8" x14ac:dyDescent="0.2">
      <c r="G194"/>
      <c r="H194"/>
    </row>
    <row r="195" spans="7:8" x14ac:dyDescent="0.2">
      <c r="G195"/>
      <c r="H195"/>
    </row>
    <row r="196" spans="7:8" x14ac:dyDescent="0.2">
      <c r="G196"/>
      <c r="H196"/>
    </row>
    <row r="197" spans="7:8" x14ac:dyDescent="0.2">
      <c r="G197"/>
      <c r="H197"/>
    </row>
    <row r="198" spans="7:8" x14ac:dyDescent="0.2">
      <c r="G198"/>
      <c r="H198"/>
    </row>
    <row r="199" spans="7:8" x14ac:dyDescent="0.2">
      <c r="G199"/>
      <c r="H199"/>
    </row>
    <row r="200" spans="7:8" x14ac:dyDescent="0.2">
      <c r="G200"/>
      <c r="H200"/>
    </row>
    <row r="201" spans="7:8" x14ac:dyDescent="0.2">
      <c r="G201"/>
      <c r="H201"/>
    </row>
    <row r="202" spans="7:8" x14ac:dyDescent="0.2">
      <c r="G202"/>
      <c r="H202" s="2">
        <f>GETPIVOTDATA("Valor",$A$7)-G202</f>
        <v>-121767523</v>
      </c>
    </row>
    <row r="203" spans="7:8" x14ac:dyDescent="0.2">
      <c r="G203"/>
      <c r="H203"/>
    </row>
    <row r="204" spans="7:8" x14ac:dyDescent="0.2">
      <c r="G204"/>
      <c r="H204"/>
    </row>
    <row r="205" spans="7:8" x14ac:dyDescent="0.2">
      <c r="G205"/>
      <c r="H205"/>
    </row>
    <row r="206" spans="7:8" x14ac:dyDescent="0.2">
      <c r="G206"/>
      <c r="H206"/>
    </row>
    <row r="207" spans="7:8" x14ac:dyDescent="0.2">
      <c r="G207"/>
      <c r="H207"/>
    </row>
    <row r="208" spans="7:8" x14ac:dyDescent="0.2">
      <c r="G208"/>
      <c r="H208"/>
    </row>
    <row r="209" spans="7:8" x14ac:dyDescent="0.2">
      <c r="G209"/>
      <c r="H209"/>
    </row>
    <row r="210" spans="7:8" x14ac:dyDescent="0.2">
      <c r="G210"/>
      <c r="H210"/>
    </row>
    <row r="211" spans="7:8" x14ac:dyDescent="0.2">
      <c r="G211"/>
      <c r="H211"/>
    </row>
    <row r="212" spans="7:8" x14ac:dyDescent="0.2">
      <c r="G212"/>
      <c r="H212"/>
    </row>
    <row r="213" spans="7:8" x14ac:dyDescent="0.2">
      <c r="G213"/>
      <c r="H213"/>
    </row>
    <row r="214" spans="7:8" x14ac:dyDescent="0.2">
      <c r="G214"/>
      <c r="H214"/>
    </row>
    <row r="215" spans="7:8" x14ac:dyDescent="0.2">
      <c r="G215"/>
      <c r="H215"/>
    </row>
    <row r="216" spans="7:8" x14ac:dyDescent="0.2">
      <c r="G216"/>
      <c r="H216"/>
    </row>
    <row r="217" spans="7:8" x14ac:dyDescent="0.2">
      <c r="G217"/>
      <c r="H217"/>
    </row>
    <row r="218" spans="7:8" x14ac:dyDescent="0.2">
      <c r="G218"/>
      <c r="H218"/>
    </row>
    <row r="219" spans="7:8" x14ac:dyDescent="0.2">
      <c r="G219"/>
      <c r="H219"/>
    </row>
    <row r="220" spans="7:8" x14ac:dyDescent="0.2">
      <c r="G220"/>
      <c r="H220"/>
    </row>
    <row r="221" spans="7:8" x14ac:dyDescent="0.2">
      <c r="G221"/>
      <c r="H221"/>
    </row>
    <row r="222" spans="7:8" x14ac:dyDescent="0.2">
      <c r="G222"/>
      <c r="H222"/>
    </row>
    <row r="223" spans="7:8" x14ac:dyDescent="0.2">
      <c r="G223"/>
      <c r="H223"/>
    </row>
    <row r="224" spans="7:8" x14ac:dyDescent="0.2">
      <c r="G224"/>
      <c r="H224"/>
    </row>
    <row r="225" spans="7:8" x14ac:dyDescent="0.2">
      <c r="G225"/>
      <c r="H225"/>
    </row>
    <row r="226" spans="7:8" x14ac:dyDescent="0.2">
      <c r="G226"/>
      <c r="H226"/>
    </row>
    <row r="227" spans="7:8" x14ac:dyDescent="0.2">
      <c r="G227"/>
      <c r="H227"/>
    </row>
    <row r="228" spans="7:8" x14ac:dyDescent="0.2">
      <c r="G228"/>
      <c r="H228"/>
    </row>
    <row r="229" spans="7:8" x14ac:dyDescent="0.2">
      <c r="G229"/>
      <c r="H229"/>
    </row>
    <row r="230" spans="7:8" x14ac:dyDescent="0.2">
      <c r="G230"/>
      <c r="H230"/>
    </row>
    <row r="231" spans="7:8" x14ac:dyDescent="0.2">
      <c r="H231"/>
    </row>
    <row r="232" spans="7:8" x14ac:dyDescent="0.2">
      <c r="H232"/>
    </row>
    <row r="233" spans="7:8" x14ac:dyDescent="0.2">
      <c r="H233"/>
    </row>
    <row r="234" spans="7:8" x14ac:dyDescent="0.2">
      <c r="H234"/>
    </row>
    <row r="235" spans="7:8" x14ac:dyDescent="0.2">
      <c r="H235"/>
    </row>
    <row r="236" spans="7:8" x14ac:dyDescent="0.2">
      <c r="H236"/>
    </row>
    <row r="237" spans="7:8" x14ac:dyDescent="0.2">
      <c r="H237"/>
    </row>
    <row r="238" spans="7:8" x14ac:dyDescent="0.2">
      <c r="H238"/>
    </row>
    <row r="239" spans="7:8" x14ac:dyDescent="0.2">
      <c r="H239"/>
    </row>
    <row r="240" spans="7:8" x14ac:dyDescent="0.2">
      <c r="H240"/>
    </row>
    <row r="241" spans="8:8" x14ac:dyDescent="0.2">
      <c r="H241"/>
    </row>
    <row r="242" spans="8:8" x14ac:dyDescent="0.2">
      <c r="H242"/>
    </row>
    <row r="243" spans="8:8" x14ac:dyDescent="0.2">
      <c r="H243"/>
    </row>
    <row r="244" spans="8:8" x14ac:dyDescent="0.2">
      <c r="H244"/>
    </row>
    <row r="245" spans="8:8" x14ac:dyDescent="0.2">
      <c r="H245"/>
    </row>
    <row r="246" spans="8:8" x14ac:dyDescent="0.2">
      <c r="H246"/>
    </row>
    <row r="247" spans="8:8" x14ac:dyDescent="0.2">
      <c r="H247"/>
    </row>
    <row r="248" spans="8:8" x14ac:dyDescent="0.2">
      <c r="H248"/>
    </row>
    <row r="249" spans="8:8" x14ac:dyDescent="0.2">
      <c r="H249"/>
    </row>
    <row r="250" spans="8:8" x14ac:dyDescent="0.2">
      <c r="H250"/>
    </row>
    <row r="251" spans="8:8" x14ac:dyDescent="0.2">
      <c r="H251"/>
    </row>
    <row r="252" spans="8:8" x14ac:dyDescent="0.2">
      <c r="H252"/>
    </row>
    <row r="253" spans="8:8" x14ac:dyDescent="0.2">
      <c r="H253"/>
    </row>
    <row r="254" spans="8:8" x14ac:dyDescent="0.2">
      <c r="H254"/>
    </row>
    <row r="255" spans="8:8" x14ac:dyDescent="0.2">
      <c r="H255"/>
    </row>
    <row r="256" spans="8:8" x14ac:dyDescent="0.2">
      <c r="H256"/>
    </row>
    <row r="257" spans="8:8" x14ac:dyDescent="0.2">
      <c r="H257"/>
    </row>
    <row r="258" spans="8:8" x14ac:dyDescent="0.2">
      <c r="H258"/>
    </row>
    <row r="259" spans="8:8" x14ac:dyDescent="0.2">
      <c r="H259"/>
    </row>
    <row r="260" spans="8:8" x14ac:dyDescent="0.2">
      <c r="H260"/>
    </row>
    <row r="261" spans="8:8" x14ac:dyDescent="0.2">
      <c r="H261"/>
    </row>
    <row r="262" spans="8:8" x14ac:dyDescent="0.2">
      <c r="H262"/>
    </row>
    <row r="263" spans="8:8" x14ac:dyDescent="0.2">
      <c r="H263"/>
    </row>
    <row r="264" spans="8:8" x14ac:dyDescent="0.2">
      <c r="H264"/>
    </row>
    <row r="265" spans="8:8" x14ac:dyDescent="0.2">
      <c r="H265"/>
    </row>
    <row r="266" spans="8:8" x14ac:dyDescent="0.2">
      <c r="H266"/>
    </row>
    <row r="267" spans="8:8" x14ac:dyDescent="0.2">
      <c r="H267"/>
    </row>
    <row r="268" spans="8:8" x14ac:dyDescent="0.2">
      <c r="H268"/>
    </row>
    <row r="269" spans="8:8" x14ac:dyDescent="0.2">
      <c r="H269"/>
    </row>
    <row r="270" spans="8:8" x14ac:dyDescent="0.2">
      <c r="H270"/>
    </row>
    <row r="271" spans="8:8" x14ac:dyDescent="0.2">
      <c r="H271"/>
    </row>
    <row r="272" spans="8:8" x14ac:dyDescent="0.2">
      <c r="H272"/>
    </row>
    <row r="273" spans="8:8" x14ac:dyDescent="0.2">
      <c r="H273"/>
    </row>
    <row r="274" spans="8:8" x14ac:dyDescent="0.2">
      <c r="H274"/>
    </row>
    <row r="275" spans="8:8" x14ac:dyDescent="0.2">
      <c r="H275"/>
    </row>
    <row r="276" spans="8:8" x14ac:dyDescent="0.2">
      <c r="H276"/>
    </row>
    <row r="277" spans="8:8" x14ac:dyDescent="0.2">
      <c r="H277"/>
    </row>
    <row r="278" spans="8:8" x14ac:dyDescent="0.2">
      <c r="H278"/>
    </row>
    <row r="279" spans="8:8" x14ac:dyDescent="0.2">
      <c r="H279"/>
    </row>
    <row r="280" spans="8:8" x14ac:dyDescent="0.2">
      <c r="H280"/>
    </row>
    <row r="281" spans="8:8" x14ac:dyDescent="0.2">
      <c r="H281"/>
    </row>
    <row r="282" spans="8:8" x14ac:dyDescent="0.2">
      <c r="H282"/>
    </row>
    <row r="283" spans="8:8" x14ac:dyDescent="0.2">
      <c r="H283"/>
    </row>
    <row r="284" spans="8:8" x14ac:dyDescent="0.2">
      <c r="H284"/>
    </row>
    <row r="285" spans="8:8" x14ac:dyDescent="0.2">
      <c r="H285"/>
    </row>
    <row r="286" spans="8:8" x14ac:dyDescent="0.2">
      <c r="H286"/>
    </row>
    <row r="287" spans="8:8" x14ac:dyDescent="0.2">
      <c r="H287"/>
    </row>
    <row r="288" spans="8:8" x14ac:dyDescent="0.2">
      <c r="H288"/>
    </row>
    <row r="289" spans="8:8" x14ac:dyDescent="0.2">
      <c r="H289"/>
    </row>
    <row r="290" spans="8:8" x14ac:dyDescent="0.2">
      <c r="H290"/>
    </row>
    <row r="291" spans="8:8" x14ac:dyDescent="0.2">
      <c r="H291"/>
    </row>
    <row r="292" spans="8:8" x14ac:dyDescent="0.2">
      <c r="H292"/>
    </row>
    <row r="293" spans="8:8" x14ac:dyDescent="0.2">
      <c r="H293"/>
    </row>
    <row r="294" spans="8:8" x14ac:dyDescent="0.2">
      <c r="H294"/>
    </row>
    <row r="295" spans="8:8" x14ac:dyDescent="0.2">
      <c r="H295"/>
    </row>
    <row r="296" spans="8:8" x14ac:dyDescent="0.2">
      <c r="H296"/>
    </row>
    <row r="297" spans="8:8" x14ac:dyDescent="0.2">
      <c r="H297"/>
    </row>
    <row r="298" spans="8:8" x14ac:dyDescent="0.2">
      <c r="H298"/>
    </row>
    <row r="299" spans="8:8" x14ac:dyDescent="0.2">
      <c r="H299"/>
    </row>
    <row r="300" spans="8:8" x14ac:dyDescent="0.2">
      <c r="H300"/>
    </row>
    <row r="301" spans="8:8" x14ac:dyDescent="0.2">
      <c r="H301"/>
    </row>
    <row r="302" spans="8:8" x14ac:dyDescent="0.2">
      <c r="H302"/>
    </row>
    <row r="303" spans="8:8" x14ac:dyDescent="0.2">
      <c r="H303"/>
    </row>
    <row r="304" spans="8:8" x14ac:dyDescent="0.2">
      <c r="H304"/>
    </row>
    <row r="305" spans="8:8" x14ac:dyDescent="0.2">
      <c r="H305"/>
    </row>
    <row r="306" spans="8:8" x14ac:dyDescent="0.2">
      <c r="H306"/>
    </row>
    <row r="307" spans="8:8" x14ac:dyDescent="0.2">
      <c r="H307"/>
    </row>
    <row r="308" spans="8:8" x14ac:dyDescent="0.2">
      <c r="H308"/>
    </row>
    <row r="309" spans="8:8" x14ac:dyDescent="0.2">
      <c r="H309"/>
    </row>
    <row r="310" spans="8:8" x14ac:dyDescent="0.2">
      <c r="H310"/>
    </row>
    <row r="311" spans="8:8" x14ac:dyDescent="0.2">
      <c r="H311"/>
    </row>
    <row r="312" spans="8:8" x14ac:dyDescent="0.2">
      <c r="H312"/>
    </row>
    <row r="313" spans="8:8" x14ac:dyDescent="0.2">
      <c r="H313"/>
    </row>
    <row r="314" spans="8:8" x14ac:dyDescent="0.2">
      <c r="H314"/>
    </row>
    <row r="315" spans="8:8" x14ac:dyDescent="0.2">
      <c r="H315"/>
    </row>
    <row r="316" spans="8:8" x14ac:dyDescent="0.2">
      <c r="H316"/>
    </row>
    <row r="317" spans="8:8" x14ac:dyDescent="0.2">
      <c r="H317"/>
    </row>
    <row r="318" spans="8:8" x14ac:dyDescent="0.2">
      <c r="H318"/>
    </row>
    <row r="319" spans="8:8" x14ac:dyDescent="0.2">
      <c r="H319"/>
    </row>
    <row r="320" spans="8:8" x14ac:dyDescent="0.2">
      <c r="H320"/>
    </row>
    <row r="321" spans="8:8" x14ac:dyDescent="0.2">
      <c r="H321"/>
    </row>
    <row r="322" spans="8:8" x14ac:dyDescent="0.2">
      <c r="H322"/>
    </row>
    <row r="323" spans="8:8" x14ac:dyDescent="0.2">
      <c r="H323"/>
    </row>
    <row r="324" spans="8:8" x14ac:dyDescent="0.2">
      <c r="H324"/>
    </row>
    <row r="325" spans="8:8" x14ac:dyDescent="0.2">
      <c r="H325"/>
    </row>
    <row r="326" spans="8:8" x14ac:dyDescent="0.2">
      <c r="H326"/>
    </row>
    <row r="327" spans="8:8" x14ac:dyDescent="0.2">
      <c r="H327"/>
    </row>
    <row r="328" spans="8:8" x14ac:dyDescent="0.2">
      <c r="H328"/>
    </row>
    <row r="329" spans="8:8" x14ac:dyDescent="0.2">
      <c r="H329"/>
    </row>
    <row r="330" spans="8:8" x14ac:dyDescent="0.2">
      <c r="H330"/>
    </row>
    <row r="331" spans="8:8" x14ac:dyDescent="0.2">
      <c r="H331"/>
    </row>
    <row r="332" spans="8:8" x14ac:dyDescent="0.2">
      <c r="H332"/>
    </row>
    <row r="333" spans="8:8" x14ac:dyDescent="0.2">
      <c r="H333"/>
    </row>
    <row r="334" spans="8:8" x14ac:dyDescent="0.2">
      <c r="H334"/>
    </row>
    <row r="335" spans="8:8" x14ac:dyDescent="0.2">
      <c r="H335"/>
    </row>
    <row r="336" spans="8:8" x14ac:dyDescent="0.2">
      <c r="H336"/>
    </row>
    <row r="337" spans="8:8" x14ac:dyDescent="0.2">
      <c r="H337"/>
    </row>
    <row r="338" spans="8:8" x14ac:dyDescent="0.2">
      <c r="H338"/>
    </row>
    <row r="339" spans="8:8" x14ac:dyDescent="0.2">
      <c r="H339"/>
    </row>
    <row r="340" spans="8:8" x14ac:dyDescent="0.2">
      <c r="H340"/>
    </row>
    <row r="341" spans="8:8" x14ac:dyDescent="0.2">
      <c r="H341"/>
    </row>
    <row r="342" spans="8:8" x14ac:dyDescent="0.2">
      <c r="H342"/>
    </row>
    <row r="343" spans="8:8" x14ac:dyDescent="0.2">
      <c r="H343"/>
    </row>
    <row r="344" spans="8:8" x14ac:dyDescent="0.2">
      <c r="H344"/>
    </row>
    <row r="345" spans="8:8" x14ac:dyDescent="0.2">
      <c r="H345"/>
    </row>
    <row r="346" spans="8:8" x14ac:dyDescent="0.2">
      <c r="H346"/>
    </row>
    <row r="347" spans="8:8" x14ac:dyDescent="0.2">
      <c r="H34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0"/>
  <sheetViews>
    <sheetView tabSelected="1" topLeftCell="O1" workbookViewId="0">
      <selection activeCell="S11" sqref="S11"/>
    </sheetView>
  </sheetViews>
  <sheetFormatPr baseColWidth="10" defaultRowHeight="12.75" x14ac:dyDescent="0.2"/>
  <cols>
    <col min="1" max="1" width="11.5703125" style="5" bestFit="1" customWidth="1"/>
    <col min="2" max="2" width="8.140625" style="10" bestFit="1" customWidth="1"/>
    <col min="3" max="3" width="42.5703125" style="4" customWidth="1"/>
    <col min="4" max="4" width="32" style="4" bestFit="1" customWidth="1"/>
    <col min="5" max="5" width="6.85546875" style="4" customWidth="1"/>
    <col min="6" max="6" width="5.42578125" style="4" customWidth="1"/>
    <col min="7" max="7" width="12.7109375" style="4" customWidth="1"/>
    <col min="8" max="8" width="18.5703125" style="4" customWidth="1"/>
    <col min="9" max="9" width="16.140625" style="4" customWidth="1"/>
    <col min="10" max="11" width="17.140625" style="4" customWidth="1"/>
    <col min="12" max="12" width="11.5703125" style="11" customWidth="1"/>
    <col min="13" max="13" width="17.140625" style="10" customWidth="1"/>
    <col min="14" max="14" width="19.140625" style="4" customWidth="1"/>
    <col min="15" max="15" width="19.140625" style="10" customWidth="1"/>
    <col min="16" max="16" width="21.7109375" style="11" bestFit="1" customWidth="1"/>
    <col min="17" max="17" width="18.5703125" style="4" customWidth="1"/>
    <col min="18" max="18" width="28.140625" style="4" customWidth="1"/>
    <col min="19" max="19" width="14.42578125" style="5" bestFit="1" customWidth="1"/>
    <col min="20" max="20" width="15.140625" style="4" bestFit="1" customWidth="1"/>
    <col min="21" max="21" width="31.85546875" style="4" bestFit="1" customWidth="1"/>
    <col min="22" max="22" width="26.7109375" style="4" bestFit="1" customWidth="1"/>
    <col min="23" max="23" width="27.140625" style="4" bestFit="1" customWidth="1"/>
    <col min="24" max="24" width="19.7109375" style="4" bestFit="1" customWidth="1"/>
    <col min="25" max="25" width="59.28515625" style="4" bestFit="1" customWidth="1"/>
    <col min="26" max="26" width="36" style="4" bestFit="1" customWidth="1"/>
    <col min="27" max="27" width="17" style="4" bestFit="1" customWidth="1"/>
    <col min="28" max="28" width="9.140625" style="4" bestFit="1" customWidth="1"/>
    <col min="29" max="29" width="25" style="4" bestFit="1" customWidth="1"/>
    <col min="30" max="30" width="9.42578125" style="4" bestFit="1" customWidth="1"/>
    <col min="31" max="31" width="21" style="4" bestFit="1" customWidth="1"/>
    <col min="32" max="32" width="17" style="4" bestFit="1" customWidth="1"/>
    <col min="33" max="33" width="18.85546875" style="4" bestFit="1" customWidth="1"/>
    <col min="34" max="34" width="17.140625" style="4" bestFit="1" customWidth="1"/>
    <col min="35" max="35" width="14.85546875" style="4" bestFit="1" customWidth="1"/>
    <col min="36" max="36" width="7.28515625" style="4" bestFit="1" customWidth="1"/>
    <col min="37" max="16384" width="11.42578125" style="4"/>
  </cols>
  <sheetData>
    <row r="1" spans="1:36" s="25" customFormat="1" x14ac:dyDescent="0.2">
      <c r="A1" s="21" t="s">
        <v>127</v>
      </c>
      <c r="B1" s="22" t="s">
        <v>128</v>
      </c>
      <c r="C1" s="23" t="s">
        <v>0</v>
      </c>
      <c r="D1" s="23" t="s">
        <v>1402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129</v>
      </c>
      <c r="L1" s="24" t="s">
        <v>130</v>
      </c>
      <c r="M1" s="22" t="s">
        <v>131</v>
      </c>
      <c r="N1" s="23" t="s">
        <v>135</v>
      </c>
      <c r="O1" s="22" t="s">
        <v>1404</v>
      </c>
      <c r="P1" s="24" t="s">
        <v>1406</v>
      </c>
      <c r="Q1" s="23" t="s">
        <v>1409</v>
      </c>
      <c r="R1" s="23" t="s">
        <v>7</v>
      </c>
      <c r="S1" s="21" t="s">
        <v>136</v>
      </c>
      <c r="T1" s="23" t="s">
        <v>8</v>
      </c>
      <c r="U1" s="23" t="s">
        <v>1408</v>
      </c>
      <c r="V1" s="23" t="s">
        <v>1400</v>
      </c>
      <c r="W1" s="23" t="s">
        <v>137</v>
      </c>
      <c r="X1" s="23" t="s">
        <v>9</v>
      </c>
      <c r="Y1" s="23" t="s">
        <v>10</v>
      </c>
      <c r="Z1" s="23" t="s">
        <v>11</v>
      </c>
      <c r="AA1" s="23" t="s">
        <v>12</v>
      </c>
      <c r="AB1" s="23" t="s">
        <v>13</v>
      </c>
      <c r="AC1" s="23" t="s">
        <v>14</v>
      </c>
      <c r="AD1" s="23" t="s">
        <v>15</v>
      </c>
      <c r="AE1" s="23" t="s">
        <v>16</v>
      </c>
      <c r="AF1" s="23" t="s">
        <v>17</v>
      </c>
      <c r="AG1" s="23" t="s">
        <v>18</v>
      </c>
      <c r="AH1" s="23" t="s">
        <v>19</v>
      </c>
      <c r="AI1" s="23" t="s">
        <v>20</v>
      </c>
      <c r="AJ1" s="23" t="s">
        <v>21</v>
      </c>
    </row>
    <row r="2" spans="1:36" s="12" customFormat="1" x14ac:dyDescent="0.2">
      <c r="A2" s="12">
        <v>802009766</v>
      </c>
      <c r="B2" s="13">
        <v>3</v>
      </c>
      <c r="C2" s="12" t="s">
        <v>170</v>
      </c>
      <c r="D2" s="12" t="s">
        <v>1403</v>
      </c>
      <c r="E2" s="12" t="s">
        <v>171</v>
      </c>
      <c r="F2" s="12" t="s">
        <v>28</v>
      </c>
      <c r="G2" s="12" t="s">
        <v>1328</v>
      </c>
      <c r="H2" s="14">
        <v>43871</v>
      </c>
      <c r="I2" s="14">
        <v>43929</v>
      </c>
      <c r="J2" s="14">
        <v>43871</v>
      </c>
      <c r="K2" s="15">
        <v>43941</v>
      </c>
      <c r="L2" s="16">
        <f t="shared" ref="L2:L65" si="0">K2-J2</f>
        <v>70</v>
      </c>
      <c r="M2" s="17" t="s">
        <v>132</v>
      </c>
      <c r="N2" s="12" t="s">
        <v>1329</v>
      </c>
      <c r="O2" s="13" t="s">
        <v>1405</v>
      </c>
      <c r="P2" s="18">
        <v>36901</v>
      </c>
      <c r="Q2" s="14">
        <v>43871</v>
      </c>
      <c r="R2" s="19">
        <v>41</v>
      </c>
      <c r="S2" s="19">
        <v>-2268163</v>
      </c>
      <c r="T2" s="12" t="s">
        <v>22</v>
      </c>
      <c r="U2" s="12" t="s">
        <v>1407</v>
      </c>
      <c r="V2" s="12" t="s">
        <v>1401</v>
      </c>
      <c r="W2" s="12" t="s">
        <v>138</v>
      </c>
      <c r="X2" s="12" t="s">
        <v>1327</v>
      </c>
      <c r="Y2" s="12" t="s">
        <v>1410</v>
      </c>
      <c r="Z2" s="12" t="s">
        <v>51</v>
      </c>
      <c r="AA2" s="12" t="s">
        <v>52</v>
      </c>
      <c r="AB2" s="12" t="s">
        <v>172</v>
      </c>
      <c r="AC2" s="12" t="s">
        <v>23</v>
      </c>
      <c r="AD2" s="12" t="s">
        <v>24</v>
      </c>
      <c r="AE2" s="12" t="s">
        <v>25</v>
      </c>
      <c r="AG2" s="14"/>
      <c r="AH2" s="12" t="s">
        <v>26</v>
      </c>
      <c r="AI2" s="12" t="s">
        <v>27</v>
      </c>
    </row>
    <row r="3" spans="1:36" s="12" customFormat="1" x14ac:dyDescent="0.2">
      <c r="A3" s="12">
        <v>802009766</v>
      </c>
      <c r="B3" s="13">
        <v>3</v>
      </c>
      <c r="C3" s="12" t="s">
        <v>170</v>
      </c>
      <c r="D3" s="12" t="s">
        <v>1403</v>
      </c>
      <c r="E3" s="12" t="s">
        <v>171</v>
      </c>
      <c r="F3" s="12" t="s">
        <v>28</v>
      </c>
      <c r="G3" s="12" t="s">
        <v>1330</v>
      </c>
      <c r="H3" s="14">
        <v>43871</v>
      </c>
      <c r="I3" s="14">
        <v>43929</v>
      </c>
      <c r="J3" s="14">
        <v>43871</v>
      </c>
      <c r="K3" s="15">
        <v>43941</v>
      </c>
      <c r="L3" s="16">
        <f t="shared" si="0"/>
        <v>70</v>
      </c>
      <c r="M3" s="17" t="s">
        <v>132</v>
      </c>
      <c r="N3" s="12" t="s">
        <v>1331</v>
      </c>
      <c r="O3" s="13" t="s">
        <v>1405</v>
      </c>
      <c r="P3" s="18">
        <v>36904</v>
      </c>
      <c r="Q3" s="14">
        <v>43871</v>
      </c>
      <c r="R3" s="19">
        <v>41</v>
      </c>
      <c r="S3" s="19">
        <v>-1077181</v>
      </c>
      <c r="T3" s="12" t="s">
        <v>22</v>
      </c>
      <c r="U3" s="12" t="s">
        <v>1407</v>
      </c>
      <c r="V3" s="12" t="s">
        <v>1401</v>
      </c>
      <c r="W3" s="12" t="s">
        <v>138</v>
      </c>
      <c r="X3" s="12" t="s">
        <v>1327</v>
      </c>
      <c r="Y3" s="12" t="s">
        <v>1332</v>
      </c>
      <c r="Z3" s="12" t="s">
        <v>51</v>
      </c>
      <c r="AA3" s="12" t="s">
        <v>52</v>
      </c>
      <c r="AB3" s="12" t="s">
        <v>172</v>
      </c>
      <c r="AC3" s="12" t="s">
        <v>23</v>
      </c>
      <c r="AD3" s="12" t="s">
        <v>24</v>
      </c>
      <c r="AE3" s="12" t="s">
        <v>25</v>
      </c>
      <c r="AG3" s="14"/>
      <c r="AH3" s="12" t="s">
        <v>26</v>
      </c>
      <c r="AI3" s="12" t="s">
        <v>27</v>
      </c>
    </row>
    <row r="4" spans="1:36" s="12" customFormat="1" x14ac:dyDescent="0.2">
      <c r="A4" s="12">
        <v>802009766</v>
      </c>
      <c r="B4" s="13">
        <v>3</v>
      </c>
      <c r="C4" s="12" t="s">
        <v>170</v>
      </c>
      <c r="D4" s="12" t="s">
        <v>1403</v>
      </c>
      <c r="E4" s="12" t="s">
        <v>171</v>
      </c>
      <c r="F4" s="12" t="s">
        <v>28</v>
      </c>
      <c r="G4" s="12" t="s">
        <v>1333</v>
      </c>
      <c r="H4" s="14">
        <v>43871</v>
      </c>
      <c r="I4" s="14">
        <v>43929</v>
      </c>
      <c r="J4" s="14">
        <v>43871</v>
      </c>
      <c r="K4" s="15">
        <v>43941</v>
      </c>
      <c r="L4" s="16">
        <f t="shared" si="0"/>
        <v>70</v>
      </c>
      <c r="M4" s="17" t="s">
        <v>132</v>
      </c>
      <c r="N4" s="12" t="s">
        <v>1334</v>
      </c>
      <c r="O4" s="13" t="s">
        <v>1405</v>
      </c>
      <c r="P4" s="18">
        <v>36905</v>
      </c>
      <c r="Q4" s="14">
        <v>43871</v>
      </c>
      <c r="R4" s="19">
        <v>41</v>
      </c>
      <c r="S4" s="19">
        <v>-1356171</v>
      </c>
      <c r="T4" s="12" t="s">
        <v>22</v>
      </c>
      <c r="U4" s="12" t="s">
        <v>1407</v>
      </c>
      <c r="V4" s="12" t="s">
        <v>1401</v>
      </c>
      <c r="W4" s="12" t="s">
        <v>138</v>
      </c>
      <c r="X4" s="12" t="s">
        <v>1327</v>
      </c>
      <c r="Y4" s="12" t="s">
        <v>1335</v>
      </c>
      <c r="Z4" s="12" t="s">
        <v>51</v>
      </c>
      <c r="AA4" s="12" t="s">
        <v>52</v>
      </c>
      <c r="AB4" s="12" t="s">
        <v>172</v>
      </c>
      <c r="AC4" s="12" t="s">
        <v>23</v>
      </c>
      <c r="AD4" s="12" t="s">
        <v>24</v>
      </c>
      <c r="AE4" s="12" t="s">
        <v>25</v>
      </c>
      <c r="AG4" s="14"/>
      <c r="AH4" s="12" t="s">
        <v>26</v>
      </c>
      <c r="AI4" s="12" t="s">
        <v>27</v>
      </c>
    </row>
    <row r="5" spans="1:36" s="12" customFormat="1" x14ac:dyDescent="0.2">
      <c r="A5" s="12">
        <v>802009766</v>
      </c>
      <c r="B5" s="13">
        <v>3</v>
      </c>
      <c r="C5" s="12" t="s">
        <v>170</v>
      </c>
      <c r="D5" s="12" t="s">
        <v>1403</v>
      </c>
      <c r="E5" s="12" t="s">
        <v>171</v>
      </c>
      <c r="F5" s="12" t="s">
        <v>28</v>
      </c>
      <c r="G5" s="12" t="s">
        <v>1336</v>
      </c>
      <c r="H5" s="14">
        <v>43871</v>
      </c>
      <c r="I5" s="14">
        <v>43929</v>
      </c>
      <c r="J5" s="14">
        <v>43871</v>
      </c>
      <c r="K5" s="15">
        <v>43941</v>
      </c>
      <c r="L5" s="16">
        <f t="shared" si="0"/>
        <v>70</v>
      </c>
      <c r="M5" s="17" t="s">
        <v>132</v>
      </c>
      <c r="N5" s="12" t="s">
        <v>1337</v>
      </c>
      <c r="O5" s="13" t="s">
        <v>1405</v>
      </c>
      <c r="P5" s="18">
        <v>36911</v>
      </c>
      <c r="Q5" s="14">
        <v>43871</v>
      </c>
      <c r="R5" s="19">
        <v>41</v>
      </c>
      <c r="S5" s="19">
        <v>-836102</v>
      </c>
      <c r="T5" s="12" t="s">
        <v>22</v>
      </c>
      <c r="U5" s="12" t="s">
        <v>1407</v>
      </c>
      <c r="V5" s="12" t="s">
        <v>1401</v>
      </c>
      <c r="W5" s="12" t="s">
        <v>138</v>
      </c>
      <c r="X5" s="12" t="s">
        <v>1327</v>
      </c>
      <c r="Y5" s="12" t="s">
        <v>1338</v>
      </c>
      <c r="Z5" s="12" t="s">
        <v>51</v>
      </c>
      <c r="AA5" s="12" t="s">
        <v>52</v>
      </c>
      <c r="AB5" s="12" t="s">
        <v>172</v>
      </c>
      <c r="AC5" s="12" t="s">
        <v>23</v>
      </c>
      <c r="AD5" s="12" t="s">
        <v>24</v>
      </c>
      <c r="AE5" s="12" t="s">
        <v>25</v>
      </c>
      <c r="AG5" s="14"/>
      <c r="AH5" s="12" t="s">
        <v>26</v>
      </c>
      <c r="AI5" s="12" t="s">
        <v>27</v>
      </c>
    </row>
    <row r="6" spans="1:36" s="12" customFormat="1" x14ac:dyDescent="0.2">
      <c r="A6" s="12">
        <v>802009766</v>
      </c>
      <c r="B6" s="13">
        <v>3</v>
      </c>
      <c r="C6" s="12" t="s">
        <v>170</v>
      </c>
      <c r="D6" s="12" t="s">
        <v>1403</v>
      </c>
      <c r="E6" s="12" t="s">
        <v>171</v>
      </c>
      <c r="F6" s="12" t="s">
        <v>28</v>
      </c>
      <c r="G6" s="12" t="s">
        <v>1339</v>
      </c>
      <c r="H6" s="14">
        <v>43871</v>
      </c>
      <c r="I6" s="14">
        <v>43929</v>
      </c>
      <c r="J6" s="14">
        <v>43871</v>
      </c>
      <c r="K6" s="15">
        <v>43941</v>
      </c>
      <c r="L6" s="16">
        <f t="shared" si="0"/>
        <v>70</v>
      </c>
      <c r="M6" s="17" t="s">
        <v>132</v>
      </c>
      <c r="N6" s="12" t="s">
        <v>1340</v>
      </c>
      <c r="O6" s="13" t="s">
        <v>1405</v>
      </c>
      <c r="P6" s="18">
        <v>36913</v>
      </c>
      <c r="Q6" s="14">
        <v>43871</v>
      </c>
      <c r="R6" s="19">
        <v>41</v>
      </c>
      <c r="S6" s="19">
        <v>-1500726</v>
      </c>
      <c r="T6" s="12" t="s">
        <v>22</v>
      </c>
      <c r="U6" s="12" t="s">
        <v>1407</v>
      </c>
      <c r="V6" s="12" t="s">
        <v>1401</v>
      </c>
      <c r="W6" s="12" t="s">
        <v>138</v>
      </c>
      <c r="X6" s="12" t="s">
        <v>1327</v>
      </c>
      <c r="Y6" s="12" t="s">
        <v>159</v>
      </c>
      <c r="Z6" s="12" t="s">
        <v>51</v>
      </c>
      <c r="AA6" s="12" t="s">
        <v>52</v>
      </c>
      <c r="AB6" s="12" t="s">
        <v>172</v>
      </c>
      <c r="AC6" s="12" t="s">
        <v>23</v>
      </c>
      <c r="AD6" s="12" t="s">
        <v>24</v>
      </c>
      <c r="AE6" s="12" t="s">
        <v>25</v>
      </c>
      <c r="AG6" s="14"/>
      <c r="AH6" s="12" t="s">
        <v>26</v>
      </c>
      <c r="AI6" s="12" t="s">
        <v>27</v>
      </c>
    </row>
    <row r="7" spans="1:36" s="12" customFormat="1" x14ac:dyDescent="0.2">
      <c r="A7" s="12">
        <v>802009766</v>
      </c>
      <c r="B7" s="13">
        <v>3</v>
      </c>
      <c r="C7" s="12" t="s">
        <v>170</v>
      </c>
      <c r="D7" s="12" t="s">
        <v>1403</v>
      </c>
      <c r="E7" s="12" t="s">
        <v>171</v>
      </c>
      <c r="F7" s="12" t="s">
        <v>28</v>
      </c>
      <c r="G7" s="12" t="s">
        <v>1341</v>
      </c>
      <c r="H7" s="14">
        <v>43871</v>
      </c>
      <c r="I7" s="14">
        <v>43929</v>
      </c>
      <c r="J7" s="14">
        <v>43871</v>
      </c>
      <c r="K7" s="15">
        <v>43941</v>
      </c>
      <c r="L7" s="16">
        <f t="shared" si="0"/>
        <v>70</v>
      </c>
      <c r="M7" s="17" t="s">
        <v>132</v>
      </c>
      <c r="N7" s="12" t="s">
        <v>1342</v>
      </c>
      <c r="O7" s="13" t="s">
        <v>1405</v>
      </c>
      <c r="P7" s="18">
        <v>36914</v>
      </c>
      <c r="Q7" s="14">
        <v>43871</v>
      </c>
      <c r="R7" s="19">
        <v>41</v>
      </c>
      <c r="S7" s="19">
        <v>-505976</v>
      </c>
      <c r="T7" s="12" t="s">
        <v>22</v>
      </c>
      <c r="U7" s="12" t="s">
        <v>1407</v>
      </c>
      <c r="V7" s="12" t="s">
        <v>1401</v>
      </c>
      <c r="W7" s="12" t="s">
        <v>138</v>
      </c>
      <c r="X7" s="12" t="s">
        <v>1327</v>
      </c>
      <c r="Y7" s="12" t="s">
        <v>1343</v>
      </c>
      <c r="Z7" s="12" t="s">
        <v>51</v>
      </c>
      <c r="AA7" s="12" t="s">
        <v>52</v>
      </c>
      <c r="AB7" s="12" t="s">
        <v>172</v>
      </c>
      <c r="AC7" s="12" t="s">
        <v>23</v>
      </c>
      <c r="AD7" s="12" t="s">
        <v>24</v>
      </c>
      <c r="AE7" s="12" t="s">
        <v>25</v>
      </c>
      <c r="AG7" s="14"/>
      <c r="AH7" s="12" t="s">
        <v>26</v>
      </c>
      <c r="AI7" s="12" t="s">
        <v>27</v>
      </c>
    </row>
    <row r="8" spans="1:36" s="12" customFormat="1" x14ac:dyDescent="0.2">
      <c r="A8" s="12">
        <v>802009766</v>
      </c>
      <c r="B8" s="13">
        <v>3</v>
      </c>
      <c r="C8" s="12" t="s">
        <v>170</v>
      </c>
      <c r="D8" s="12" t="s">
        <v>1403</v>
      </c>
      <c r="E8" s="12" t="s">
        <v>171</v>
      </c>
      <c r="F8" s="12" t="s">
        <v>28</v>
      </c>
      <c r="G8" s="12" t="s">
        <v>1344</v>
      </c>
      <c r="H8" s="14">
        <v>43871</v>
      </c>
      <c r="I8" s="14">
        <v>43929</v>
      </c>
      <c r="J8" s="14">
        <v>43871</v>
      </c>
      <c r="K8" s="15">
        <v>43941</v>
      </c>
      <c r="L8" s="16">
        <f t="shared" si="0"/>
        <v>70</v>
      </c>
      <c r="M8" s="17" t="s">
        <v>132</v>
      </c>
      <c r="N8" s="12" t="s">
        <v>1345</v>
      </c>
      <c r="O8" s="13" t="s">
        <v>1405</v>
      </c>
      <c r="P8" s="18">
        <v>36923</v>
      </c>
      <c r="Q8" s="14">
        <v>43871</v>
      </c>
      <c r="R8" s="19">
        <v>41</v>
      </c>
      <c r="S8" s="19">
        <v>-1820858</v>
      </c>
      <c r="T8" s="12" t="s">
        <v>22</v>
      </c>
      <c r="U8" s="12" t="s">
        <v>1407</v>
      </c>
      <c r="V8" s="12" t="s">
        <v>1401</v>
      </c>
      <c r="W8" s="12" t="s">
        <v>138</v>
      </c>
      <c r="X8" s="12" t="s">
        <v>1327</v>
      </c>
      <c r="Y8" s="12" t="s">
        <v>1346</v>
      </c>
      <c r="Z8" s="12" t="s">
        <v>87</v>
      </c>
      <c r="AA8" s="12" t="s">
        <v>88</v>
      </c>
      <c r="AB8" s="12" t="s">
        <v>172</v>
      </c>
      <c r="AC8" s="12" t="s">
        <v>23</v>
      </c>
      <c r="AD8" s="12" t="s">
        <v>24</v>
      </c>
      <c r="AE8" s="12" t="s">
        <v>25</v>
      </c>
      <c r="AG8" s="14"/>
      <c r="AH8" s="12" t="s">
        <v>26</v>
      </c>
      <c r="AI8" s="12" t="s">
        <v>27</v>
      </c>
    </row>
    <row r="9" spans="1:36" s="12" customFormat="1" x14ac:dyDescent="0.2">
      <c r="A9" s="12">
        <v>802009766</v>
      </c>
      <c r="B9" s="13">
        <v>3</v>
      </c>
      <c r="C9" s="12" t="s">
        <v>170</v>
      </c>
      <c r="D9" s="12" t="s">
        <v>1403</v>
      </c>
      <c r="E9" s="12" t="s">
        <v>171</v>
      </c>
      <c r="F9" s="12" t="s">
        <v>28</v>
      </c>
      <c r="G9" s="12" t="s">
        <v>1347</v>
      </c>
      <c r="H9" s="14">
        <v>43871</v>
      </c>
      <c r="I9" s="14">
        <v>43929</v>
      </c>
      <c r="J9" s="14">
        <v>43871</v>
      </c>
      <c r="K9" s="15">
        <v>43941</v>
      </c>
      <c r="L9" s="16">
        <f t="shared" si="0"/>
        <v>70</v>
      </c>
      <c r="M9" s="17" t="s">
        <v>132</v>
      </c>
      <c r="N9" s="12" t="s">
        <v>1348</v>
      </c>
      <c r="O9" s="13" t="s">
        <v>1405</v>
      </c>
      <c r="P9" s="18">
        <v>36925</v>
      </c>
      <c r="Q9" s="14">
        <v>43871</v>
      </c>
      <c r="R9" s="19">
        <v>41</v>
      </c>
      <c r="S9" s="19">
        <v>-669674</v>
      </c>
      <c r="T9" s="12" t="s">
        <v>22</v>
      </c>
      <c r="U9" s="12" t="s">
        <v>1407</v>
      </c>
      <c r="V9" s="12" t="s">
        <v>1401</v>
      </c>
      <c r="W9" s="12" t="s">
        <v>138</v>
      </c>
      <c r="X9" s="12" t="s">
        <v>1327</v>
      </c>
      <c r="Y9" s="12" t="s">
        <v>1349</v>
      </c>
      <c r="Z9" s="12" t="s">
        <v>51</v>
      </c>
      <c r="AA9" s="12" t="s">
        <v>52</v>
      </c>
      <c r="AB9" s="12" t="s">
        <v>172</v>
      </c>
      <c r="AC9" s="12" t="s">
        <v>23</v>
      </c>
      <c r="AD9" s="12" t="s">
        <v>24</v>
      </c>
      <c r="AE9" s="12" t="s">
        <v>25</v>
      </c>
      <c r="AG9" s="14"/>
      <c r="AH9" s="12" t="s">
        <v>26</v>
      </c>
      <c r="AI9" s="12" t="s">
        <v>27</v>
      </c>
    </row>
    <row r="10" spans="1:36" s="12" customFormat="1" x14ac:dyDescent="0.2">
      <c r="A10" s="12">
        <v>802009766</v>
      </c>
      <c r="B10" s="13">
        <v>3</v>
      </c>
      <c r="C10" s="12" t="s">
        <v>170</v>
      </c>
      <c r="D10" s="12" t="s">
        <v>1403</v>
      </c>
      <c r="E10" s="12" t="s">
        <v>171</v>
      </c>
      <c r="F10" s="12" t="s">
        <v>28</v>
      </c>
      <c r="G10" s="12" t="s">
        <v>1350</v>
      </c>
      <c r="H10" s="14">
        <v>43871</v>
      </c>
      <c r="I10" s="14">
        <v>43929</v>
      </c>
      <c r="J10" s="14">
        <v>43871</v>
      </c>
      <c r="K10" s="15">
        <v>43941</v>
      </c>
      <c r="L10" s="16">
        <f t="shared" si="0"/>
        <v>70</v>
      </c>
      <c r="M10" s="17" t="s">
        <v>132</v>
      </c>
      <c r="N10" s="12" t="s">
        <v>1351</v>
      </c>
      <c r="O10" s="13" t="s">
        <v>1405</v>
      </c>
      <c r="P10" s="18">
        <v>36926</v>
      </c>
      <c r="Q10" s="14">
        <v>43871</v>
      </c>
      <c r="R10" s="19">
        <v>41</v>
      </c>
      <c r="S10" s="19">
        <v>-480501</v>
      </c>
      <c r="T10" s="12" t="s">
        <v>22</v>
      </c>
      <c r="U10" s="12" t="s">
        <v>1407</v>
      </c>
      <c r="V10" s="12" t="s">
        <v>1401</v>
      </c>
      <c r="W10" s="12" t="s">
        <v>138</v>
      </c>
      <c r="X10" s="12" t="s">
        <v>1327</v>
      </c>
      <c r="Y10" s="12" t="s">
        <v>1326</v>
      </c>
      <c r="Z10" s="12" t="s">
        <v>51</v>
      </c>
      <c r="AA10" s="12" t="s">
        <v>52</v>
      </c>
      <c r="AB10" s="12" t="s">
        <v>172</v>
      </c>
      <c r="AC10" s="12" t="s">
        <v>23</v>
      </c>
      <c r="AD10" s="12" t="s">
        <v>24</v>
      </c>
      <c r="AE10" s="12" t="s">
        <v>25</v>
      </c>
      <c r="AG10" s="14"/>
      <c r="AH10" s="12" t="s">
        <v>26</v>
      </c>
      <c r="AI10" s="12" t="s">
        <v>27</v>
      </c>
    </row>
    <row r="11" spans="1:36" s="12" customFormat="1" x14ac:dyDescent="0.2">
      <c r="A11" s="12">
        <v>802009766</v>
      </c>
      <c r="B11" s="13">
        <v>3</v>
      </c>
      <c r="C11" s="12" t="s">
        <v>170</v>
      </c>
      <c r="D11" s="12" t="s">
        <v>1403</v>
      </c>
      <c r="E11" s="12" t="s">
        <v>171</v>
      </c>
      <c r="F11" s="12" t="s">
        <v>28</v>
      </c>
      <c r="G11" s="12" t="s">
        <v>1352</v>
      </c>
      <c r="H11" s="14">
        <v>43871</v>
      </c>
      <c r="I11" s="14">
        <v>43929</v>
      </c>
      <c r="J11" s="14">
        <v>43871</v>
      </c>
      <c r="K11" s="15">
        <v>43941</v>
      </c>
      <c r="L11" s="16">
        <f t="shared" si="0"/>
        <v>70</v>
      </c>
      <c r="M11" s="17" t="s">
        <v>132</v>
      </c>
      <c r="N11" s="12" t="s">
        <v>1353</v>
      </c>
      <c r="O11" s="13" t="s">
        <v>1405</v>
      </c>
      <c r="P11" s="18">
        <v>36928</v>
      </c>
      <c r="Q11" s="14">
        <v>43871</v>
      </c>
      <c r="R11" s="19">
        <v>41</v>
      </c>
      <c r="S11" s="19">
        <v>-1289774</v>
      </c>
      <c r="T11" s="12" t="s">
        <v>22</v>
      </c>
      <c r="U11" s="12" t="s">
        <v>1407</v>
      </c>
      <c r="V11" s="12" t="s">
        <v>1401</v>
      </c>
      <c r="W11" s="12" t="s">
        <v>138</v>
      </c>
      <c r="X11" s="12" t="s">
        <v>1327</v>
      </c>
      <c r="Y11" s="12" t="s">
        <v>1354</v>
      </c>
      <c r="Z11" s="12" t="s">
        <v>51</v>
      </c>
      <c r="AA11" s="12" t="s">
        <v>52</v>
      </c>
      <c r="AB11" s="12" t="s">
        <v>172</v>
      </c>
      <c r="AC11" s="12" t="s">
        <v>23</v>
      </c>
      <c r="AD11" s="12" t="s">
        <v>24</v>
      </c>
      <c r="AE11" s="12" t="s">
        <v>25</v>
      </c>
      <c r="AG11" s="14"/>
      <c r="AH11" s="12" t="s">
        <v>26</v>
      </c>
      <c r="AI11" s="12" t="s">
        <v>27</v>
      </c>
    </row>
    <row r="12" spans="1:36" s="12" customFormat="1" x14ac:dyDescent="0.2">
      <c r="A12" s="12">
        <v>802009766</v>
      </c>
      <c r="B12" s="13">
        <v>3</v>
      </c>
      <c r="C12" s="12" t="s">
        <v>170</v>
      </c>
      <c r="D12" s="12" t="s">
        <v>1403</v>
      </c>
      <c r="E12" s="12" t="s">
        <v>171</v>
      </c>
      <c r="F12" s="12" t="s">
        <v>28</v>
      </c>
      <c r="G12" s="12" t="s">
        <v>1355</v>
      </c>
      <c r="H12" s="14">
        <v>43871</v>
      </c>
      <c r="I12" s="14">
        <v>43929</v>
      </c>
      <c r="J12" s="14">
        <v>43871</v>
      </c>
      <c r="K12" s="15">
        <v>43941</v>
      </c>
      <c r="L12" s="16">
        <f t="shared" si="0"/>
        <v>70</v>
      </c>
      <c r="M12" s="17" t="s">
        <v>132</v>
      </c>
      <c r="N12" s="12" t="s">
        <v>1356</v>
      </c>
      <c r="O12" s="13" t="s">
        <v>1405</v>
      </c>
      <c r="P12" s="18">
        <v>36929</v>
      </c>
      <c r="Q12" s="14">
        <v>43871</v>
      </c>
      <c r="R12" s="19">
        <v>41</v>
      </c>
      <c r="S12" s="19">
        <v>-1284497</v>
      </c>
      <c r="T12" s="12" t="s">
        <v>22</v>
      </c>
      <c r="U12" s="12" t="s">
        <v>1407</v>
      </c>
      <c r="V12" s="12" t="s">
        <v>1401</v>
      </c>
      <c r="W12" s="12" t="s">
        <v>138</v>
      </c>
      <c r="X12" s="12" t="s">
        <v>1327</v>
      </c>
      <c r="Y12" s="12" t="s">
        <v>1357</v>
      </c>
      <c r="Z12" s="12" t="s">
        <v>51</v>
      </c>
      <c r="AA12" s="12" t="s">
        <v>52</v>
      </c>
      <c r="AB12" s="12" t="s">
        <v>172</v>
      </c>
      <c r="AC12" s="12" t="s">
        <v>23</v>
      </c>
      <c r="AD12" s="12" t="s">
        <v>24</v>
      </c>
      <c r="AE12" s="12" t="s">
        <v>25</v>
      </c>
      <c r="AG12" s="14"/>
      <c r="AH12" s="12" t="s">
        <v>26</v>
      </c>
      <c r="AI12" s="12" t="s">
        <v>27</v>
      </c>
    </row>
    <row r="13" spans="1:36" s="12" customFormat="1" x14ac:dyDescent="0.2">
      <c r="A13" s="12">
        <v>802009766</v>
      </c>
      <c r="B13" s="13">
        <v>3</v>
      </c>
      <c r="C13" s="12" t="s">
        <v>170</v>
      </c>
      <c r="D13" s="12" t="s">
        <v>1403</v>
      </c>
      <c r="E13" s="12" t="s">
        <v>171</v>
      </c>
      <c r="F13" s="12" t="s">
        <v>28</v>
      </c>
      <c r="G13" s="12" t="s">
        <v>1358</v>
      </c>
      <c r="H13" s="14">
        <v>43871</v>
      </c>
      <c r="I13" s="14">
        <v>43929</v>
      </c>
      <c r="J13" s="14">
        <v>43871</v>
      </c>
      <c r="K13" s="15">
        <v>43941</v>
      </c>
      <c r="L13" s="16">
        <f t="shared" si="0"/>
        <v>70</v>
      </c>
      <c r="M13" s="17" t="s">
        <v>132</v>
      </c>
      <c r="N13" s="12" t="s">
        <v>1359</v>
      </c>
      <c r="O13" s="13" t="s">
        <v>1405</v>
      </c>
      <c r="P13" s="18">
        <v>36931</v>
      </c>
      <c r="Q13" s="14">
        <v>43871</v>
      </c>
      <c r="R13" s="19">
        <v>41</v>
      </c>
      <c r="S13" s="19">
        <v>-2715753</v>
      </c>
      <c r="T13" s="12" t="s">
        <v>22</v>
      </c>
      <c r="U13" s="12" t="s">
        <v>1407</v>
      </c>
      <c r="V13" s="12" t="s">
        <v>1401</v>
      </c>
      <c r="W13" s="12" t="s">
        <v>138</v>
      </c>
      <c r="X13" s="12" t="s">
        <v>1327</v>
      </c>
      <c r="Y13" s="12" t="s">
        <v>1360</v>
      </c>
      <c r="Z13" s="12" t="s">
        <v>51</v>
      </c>
      <c r="AA13" s="12" t="s">
        <v>52</v>
      </c>
      <c r="AB13" s="12" t="s">
        <v>172</v>
      </c>
      <c r="AC13" s="12" t="s">
        <v>23</v>
      </c>
      <c r="AD13" s="12" t="s">
        <v>24</v>
      </c>
      <c r="AE13" s="12" t="s">
        <v>25</v>
      </c>
      <c r="AG13" s="14"/>
      <c r="AH13" s="12" t="s">
        <v>26</v>
      </c>
      <c r="AI13" s="12" t="s">
        <v>27</v>
      </c>
    </row>
    <row r="14" spans="1:36" s="12" customFormat="1" x14ac:dyDescent="0.2">
      <c r="A14" s="12">
        <v>802009766</v>
      </c>
      <c r="B14" s="13">
        <v>3</v>
      </c>
      <c r="C14" s="12" t="s">
        <v>170</v>
      </c>
      <c r="D14" s="12" t="s">
        <v>1403</v>
      </c>
      <c r="E14" s="12" t="s">
        <v>171</v>
      </c>
      <c r="F14" s="12" t="s">
        <v>28</v>
      </c>
      <c r="G14" s="12" t="s">
        <v>1361</v>
      </c>
      <c r="H14" s="14">
        <v>43871</v>
      </c>
      <c r="I14" s="14">
        <v>43929</v>
      </c>
      <c r="J14" s="14">
        <v>43871</v>
      </c>
      <c r="K14" s="15">
        <v>43941</v>
      </c>
      <c r="L14" s="16">
        <f t="shared" si="0"/>
        <v>70</v>
      </c>
      <c r="M14" s="17" t="s">
        <v>132</v>
      </c>
      <c r="N14" s="12" t="s">
        <v>1362</v>
      </c>
      <c r="O14" s="13" t="s">
        <v>1405</v>
      </c>
      <c r="P14" s="18">
        <v>36932</v>
      </c>
      <c r="Q14" s="14">
        <v>43871</v>
      </c>
      <c r="R14" s="19">
        <v>41</v>
      </c>
      <c r="S14" s="19">
        <v>-2345364</v>
      </c>
      <c r="T14" s="12" t="s">
        <v>22</v>
      </c>
      <c r="U14" s="12" t="s">
        <v>1407</v>
      </c>
      <c r="V14" s="12" t="s">
        <v>1401</v>
      </c>
      <c r="W14" s="12" t="s">
        <v>138</v>
      </c>
      <c r="X14" s="12" t="s">
        <v>1327</v>
      </c>
      <c r="Y14" s="12" t="s">
        <v>1363</v>
      </c>
      <c r="Z14" s="12" t="s">
        <v>87</v>
      </c>
      <c r="AA14" s="12" t="s">
        <v>88</v>
      </c>
      <c r="AB14" s="12" t="s">
        <v>172</v>
      </c>
      <c r="AC14" s="12" t="s">
        <v>23</v>
      </c>
      <c r="AD14" s="12" t="s">
        <v>24</v>
      </c>
      <c r="AE14" s="12" t="s">
        <v>25</v>
      </c>
      <c r="AG14" s="14"/>
      <c r="AH14" s="12" t="s">
        <v>26</v>
      </c>
      <c r="AI14" s="12" t="s">
        <v>27</v>
      </c>
    </row>
    <row r="15" spans="1:36" s="12" customFormat="1" x14ac:dyDescent="0.2">
      <c r="A15" s="12">
        <v>802009766</v>
      </c>
      <c r="B15" s="13">
        <v>3</v>
      </c>
      <c r="C15" s="12" t="s">
        <v>170</v>
      </c>
      <c r="D15" s="12" t="s">
        <v>1403</v>
      </c>
      <c r="E15" s="12" t="s">
        <v>171</v>
      </c>
      <c r="F15" s="12" t="s">
        <v>28</v>
      </c>
      <c r="G15" s="12" t="s">
        <v>1364</v>
      </c>
      <c r="H15" s="14">
        <v>43871</v>
      </c>
      <c r="I15" s="14">
        <v>43929</v>
      </c>
      <c r="J15" s="14">
        <v>43871</v>
      </c>
      <c r="K15" s="15">
        <v>43941</v>
      </c>
      <c r="L15" s="16">
        <f t="shared" si="0"/>
        <v>70</v>
      </c>
      <c r="M15" s="17" t="s">
        <v>132</v>
      </c>
      <c r="N15" s="12" t="s">
        <v>1365</v>
      </c>
      <c r="O15" s="13" t="s">
        <v>1405</v>
      </c>
      <c r="P15" s="18">
        <v>36933</v>
      </c>
      <c r="Q15" s="14">
        <v>43871</v>
      </c>
      <c r="R15" s="19">
        <v>41</v>
      </c>
      <c r="S15" s="19">
        <v>-686256</v>
      </c>
      <c r="T15" s="12" t="s">
        <v>22</v>
      </c>
      <c r="U15" s="12" t="s">
        <v>1407</v>
      </c>
      <c r="V15" s="12" t="s">
        <v>1401</v>
      </c>
      <c r="W15" s="12" t="s">
        <v>138</v>
      </c>
      <c r="X15" s="12" t="s">
        <v>1327</v>
      </c>
      <c r="Y15" s="12" t="s">
        <v>1366</v>
      </c>
      <c r="Z15" s="12" t="s">
        <v>91</v>
      </c>
      <c r="AA15" s="12" t="s">
        <v>92</v>
      </c>
      <c r="AB15" s="12" t="s">
        <v>172</v>
      </c>
      <c r="AC15" s="12" t="s">
        <v>23</v>
      </c>
      <c r="AD15" s="12" t="s">
        <v>24</v>
      </c>
      <c r="AE15" s="12" t="s">
        <v>25</v>
      </c>
      <c r="AG15" s="14"/>
      <c r="AH15" s="12" t="s">
        <v>26</v>
      </c>
      <c r="AI15" s="12" t="s">
        <v>27</v>
      </c>
    </row>
    <row r="16" spans="1:36" s="12" customFormat="1" x14ac:dyDescent="0.2">
      <c r="A16" s="12">
        <v>802009766</v>
      </c>
      <c r="B16" s="13">
        <v>3</v>
      </c>
      <c r="C16" s="12" t="s">
        <v>170</v>
      </c>
      <c r="D16" s="12" t="s">
        <v>1403</v>
      </c>
      <c r="E16" s="12" t="s">
        <v>171</v>
      </c>
      <c r="F16" s="12" t="s">
        <v>28</v>
      </c>
      <c r="G16" s="12" t="s">
        <v>1367</v>
      </c>
      <c r="H16" s="14">
        <v>43871</v>
      </c>
      <c r="I16" s="14">
        <v>43929</v>
      </c>
      <c r="J16" s="14">
        <v>43871</v>
      </c>
      <c r="K16" s="15">
        <v>43941</v>
      </c>
      <c r="L16" s="16">
        <f t="shared" si="0"/>
        <v>70</v>
      </c>
      <c r="M16" s="17" t="s">
        <v>132</v>
      </c>
      <c r="N16" s="12" t="s">
        <v>1368</v>
      </c>
      <c r="O16" s="13" t="s">
        <v>1405</v>
      </c>
      <c r="P16" s="18">
        <v>36935</v>
      </c>
      <c r="Q16" s="14">
        <v>43871</v>
      </c>
      <c r="R16" s="19">
        <v>41</v>
      </c>
      <c r="S16" s="19">
        <v>-1705776</v>
      </c>
      <c r="T16" s="12" t="s">
        <v>22</v>
      </c>
      <c r="U16" s="12" t="s">
        <v>1407</v>
      </c>
      <c r="V16" s="12" t="s">
        <v>1401</v>
      </c>
      <c r="W16" s="12" t="s">
        <v>138</v>
      </c>
      <c r="X16" s="12" t="s">
        <v>1327</v>
      </c>
      <c r="Y16" s="12" t="s">
        <v>1369</v>
      </c>
      <c r="Z16" s="12" t="s">
        <v>51</v>
      </c>
      <c r="AA16" s="12" t="s">
        <v>52</v>
      </c>
      <c r="AB16" s="12" t="s">
        <v>172</v>
      </c>
      <c r="AC16" s="12" t="s">
        <v>23</v>
      </c>
      <c r="AD16" s="12" t="s">
        <v>24</v>
      </c>
      <c r="AE16" s="12" t="s">
        <v>25</v>
      </c>
      <c r="AG16" s="14"/>
      <c r="AH16" s="12" t="s">
        <v>26</v>
      </c>
      <c r="AI16" s="12" t="s">
        <v>27</v>
      </c>
    </row>
    <row r="17" spans="1:35" s="12" customFormat="1" x14ac:dyDescent="0.2">
      <c r="A17" s="12">
        <v>802009766</v>
      </c>
      <c r="B17" s="13">
        <v>3</v>
      </c>
      <c r="C17" s="12" t="s">
        <v>170</v>
      </c>
      <c r="D17" s="12" t="s">
        <v>1403</v>
      </c>
      <c r="E17" s="12" t="s">
        <v>171</v>
      </c>
      <c r="F17" s="12" t="s">
        <v>28</v>
      </c>
      <c r="G17" s="12" t="s">
        <v>1370</v>
      </c>
      <c r="H17" s="14">
        <v>43871</v>
      </c>
      <c r="I17" s="14">
        <v>43929</v>
      </c>
      <c r="J17" s="14">
        <v>43871</v>
      </c>
      <c r="K17" s="15">
        <v>43941</v>
      </c>
      <c r="L17" s="16">
        <f t="shared" si="0"/>
        <v>70</v>
      </c>
      <c r="M17" s="17" t="s">
        <v>132</v>
      </c>
      <c r="N17" s="12" t="s">
        <v>1371</v>
      </c>
      <c r="O17" s="13" t="s">
        <v>1405</v>
      </c>
      <c r="P17" s="18">
        <v>36936</v>
      </c>
      <c r="Q17" s="14">
        <v>43871</v>
      </c>
      <c r="R17" s="19">
        <v>41</v>
      </c>
      <c r="S17" s="19">
        <v>-2978803</v>
      </c>
      <c r="T17" s="12" t="s">
        <v>22</v>
      </c>
      <c r="U17" s="12" t="s">
        <v>1407</v>
      </c>
      <c r="V17" s="12" t="s">
        <v>1401</v>
      </c>
      <c r="W17" s="12" t="s">
        <v>138</v>
      </c>
      <c r="X17" s="12" t="s">
        <v>1327</v>
      </c>
      <c r="Y17" s="12" t="s">
        <v>1372</v>
      </c>
      <c r="Z17" s="12" t="s">
        <v>51</v>
      </c>
      <c r="AA17" s="12" t="s">
        <v>52</v>
      </c>
      <c r="AB17" s="12" t="s">
        <v>172</v>
      </c>
      <c r="AC17" s="12" t="s">
        <v>23</v>
      </c>
      <c r="AD17" s="12" t="s">
        <v>24</v>
      </c>
      <c r="AE17" s="12" t="s">
        <v>25</v>
      </c>
      <c r="AG17" s="14"/>
      <c r="AH17" s="12" t="s">
        <v>26</v>
      </c>
      <c r="AI17" s="12" t="s">
        <v>27</v>
      </c>
    </row>
    <row r="18" spans="1:35" s="12" customFormat="1" x14ac:dyDescent="0.2">
      <c r="A18" s="12">
        <v>802009766</v>
      </c>
      <c r="B18" s="13">
        <v>3</v>
      </c>
      <c r="C18" s="12" t="s">
        <v>170</v>
      </c>
      <c r="D18" s="12" t="s">
        <v>1403</v>
      </c>
      <c r="E18" s="12" t="s">
        <v>171</v>
      </c>
      <c r="F18" s="12" t="s">
        <v>28</v>
      </c>
      <c r="G18" s="12" t="s">
        <v>1373</v>
      </c>
      <c r="H18" s="14">
        <v>43871</v>
      </c>
      <c r="I18" s="14">
        <v>43929</v>
      </c>
      <c r="J18" s="14">
        <v>43871</v>
      </c>
      <c r="K18" s="15">
        <v>43941</v>
      </c>
      <c r="L18" s="16">
        <f t="shared" si="0"/>
        <v>70</v>
      </c>
      <c r="M18" s="17" t="s">
        <v>132</v>
      </c>
      <c r="N18" s="12" t="s">
        <v>1374</v>
      </c>
      <c r="O18" s="13" t="s">
        <v>1405</v>
      </c>
      <c r="P18" s="18">
        <v>36937</v>
      </c>
      <c r="Q18" s="14">
        <v>43871</v>
      </c>
      <c r="R18" s="19">
        <v>41</v>
      </c>
      <c r="S18" s="19">
        <v>-1162678</v>
      </c>
      <c r="T18" s="12" t="s">
        <v>22</v>
      </c>
      <c r="U18" s="12" t="s">
        <v>1407</v>
      </c>
      <c r="V18" s="12" t="s">
        <v>1401</v>
      </c>
      <c r="W18" s="12" t="s">
        <v>138</v>
      </c>
      <c r="X18" s="12" t="s">
        <v>1327</v>
      </c>
      <c r="Y18" s="12" t="s">
        <v>1375</v>
      </c>
      <c r="Z18" s="12" t="s">
        <v>51</v>
      </c>
      <c r="AA18" s="12" t="s">
        <v>52</v>
      </c>
      <c r="AB18" s="12" t="s">
        <v>172</v>
      </c>
      <c r="AC18" s="12" t="s">
        <v>23</v>
      </c>
      <c r="AD18" s="12" t="s">
        <v>24</v>
      </c>
      <c r="AE18" s="12" t="s">
        <v>25</v>
      </c>
      <c r="AG18" s="14"/>
      <c r="AH18" s="12" t="s">
        <v>26</v>
      </c>
      <c r="AI18" s="12" t="s">
        <v>27</v>
      </c>
    </row>
    <row r="19" spans="1:35" s="12" customFormat="1" x14ac:dyDescent="0.2">
      <c r="A19" s="12">
        <v>802009766</v>
      </c>
      <c r="B19" s="13">
        <v>3</v>
      </c>
      <c r="C19" s="12" t="s">
        <v>170</v>
      </c>
      <c r="D19" s="12" t="s">
        <v>1403</v>
      </c>
      <c r="E19" s="12" t="s">
        <v>171</v>
      </c>
      <c r="F19" s="12" t="s">
        <v>28</v>
      </c>
      <c r="G19" s="12" t="s">
        <v>1376</v>
      </c>
      <c r="H19" s="14">
        <v>43871</v>
      </c>
      <c r="I19" s="14">
        <v>43929</v>
      </c>
      <c r="J19" s="14">
        <v>43871</v>
      </c>
      <c r="K19" s="15">
        <v>43941</v>
      </c>
      <c r="L19" s="16">
        <f t="shared" si="0"/>
        <v>70</v>
      </c>
      <c r="M19" s="17" t="s">
        <v>132</v>
      </c>
      <c r="N19" s="12" t="s">
        <v>1377</v>
      </c>
      <c r="O19" s="13" t="s">
        <v>1405</v>
      </c>
      <c r="P19" s="18">
        <v>36941</v>
      </c>
      <c r="Q19" s="14">
        <v>43871</v>
      </c>
      <c r="R19" s="19">
        <v>41</v>
      </c>
      <c r="S19" s="19">
        <v>-719404</v>
      </c>
      <c r="T19" s="12" t="s">
        <v>22</v>
      </c>
      <c r="U19" s="12" t="s">
        <v>1407</v>
      </c>
      <c r="V19" s="12" t="s">
        <v>1401</v>
      </c>
      <c r="W19" s="12" t="s">
        <v>138</v>
      </c>
      <c r="X19" s="12" t="s">
        <v>1327</v>
      </c>
      <c r="Y19" s="12" t="s">
        <v>1378</v>
      </c>
      <c r="Z19" s="12" t="s">
        <v>51</v>
      </c>
      <c r="AA19" s="12" t="s">
        <v>52</v>
      </c>
      <c r="AB19" s="12" t="s">
        <v>172</v>
      </c>
      <c r="AC19" s="12" t="s">
        <v>23</v>
      </c>
      <c r="AD19" s="12" t="s">
        <v>24</v>
      </c>
      <c r="AE19" s="12" t="s">
        <v>25</v>
      </c>
      <c r="AG19" s="14"/>
      <c r="AH19" s="12" t="s">
        <v>26</v>
      </c>
      <c r="AI19" s="12" t="s">
        <v>27</v>
      </c>
    </row>
    <row r="20" spans="1:35" s="12" customFormat="1" x14ac:dyDescent="0.2">
      <c r="A20" s="12">
        <v>802009766</v>
      </c>
      <c r="B20" s="13">
        <v>3</v>
      </c>
      <c r="C20" s="12" t="s">
        <v>170</v>
      </c>
      <c r="D20" s="12" t="s">
        <v>1403</v>
      </c>
      <c r="E20" s="12" t="s">
        <v>171</v>
      </c>
      <c r="F20" s="12" t="s">
        <v>28</v>
      </c>
      <c r="G20" s="12" t="s">
        <v>1379</v>
      </c>
      <c r="H20" s="14">
        <v>43871</v>
      </c>
      <c r="I20" s="14">
        <v>43929</v>
      </c>
      <c r="J20" s="14">
        <v>43871</v>
      </c>
      <c r="K20" s="15">
        <v>43941</v>
      </c>
      <c r="L20" s="16">
        <f t="shared" si="0"/>
        <v>70</v>
      </c>
      <c r="M20" s="17" t="s">
        <v>132</v>
      </c>
      <c r="N20" s="12" t="s">
        <v>1380</v>
      </c>
      <c r="O20" s="13" t="s">
        <v>1405</v>
      </c>
      <c r="P20" s="18">
        <v>36942</v>
      </c>
      <c r="Q20" s="14">
        <v>43871</v>
      </c>
      <c r="R20" s="19">
        <v>41</v>
      </c>
      <c r="S20" s="19">
        <v>-2149794</v>
      </c>
      <c r="T20" s="12" t="s">
        <v>29</v>
      </c>
      <c r="U20" s="12" t="s">
        <v>1407</v>
      </c>
      <c r="V20" s="12" t="s">
        <v>1401</v>
      </c>
      <c r="W20" s="12" t="s">
        <v>138</v>
      </c>
      <c r="X20" s="12" t="s">
        <v>1327</v>
      </c>
      <c r="Y20" s="12" t="s">
        <v>1381</v>
      </c>
      <c r="Z20" s="12" t="s">
        <v>34</v>
      </c>
      <c r="AA20" s="12" t="s">
        <v>35</v>
      </c>
      <c r="AB20" s="12" t="s">
        <v>172</v>
      </c>
      <c r="AC20" s="12" t="s">
        <v>23</v>
      </c>
      <c r="AD20" s="12" t="s">
        <v>32</v>
      </c>
      <c r="AE20" s="12" t="s">
        <v>33</v>
      </c>
      <c r="AG20" s="14"/>
      <c r="AH20" s="12" t="s">
        <v>26</v>
      </c>
      <c r="AI20" s="12" t="s">
        <v>27</v>
      </c>
    </row>
    <row r="21" spans="1:35" s="12" customFormat="1" x14ac:dyDescent="0.2">
      <c r="A21" s="12">
        <v>802009766</v>
      </c>
      <c r="B21" s="13">
        <v>3</v>
      </c>
      <c r="C21" s="12" t="s">
        <v>170</v>
      </c>
      <c r="D21" s="12" t="s">
        <v>1403</v>
      </c>
      <c r="E21" s="12" t="s">
        <v>171</v>
      </c>
      <c r="F21" s="12" t="s">
        <v>28</v>
      </c>
      <c r="G21" s="12" t="s">
        <v>1382</v>
      </c>
      <c r="H21" s="14">
        <v>43871</v>
      </c>
      <c r="I21" s="14">
        <v>43929</v>
      </c>
      <c r="J21" s="14">
        <v>43871</v>
      </c>
      <c r="K21" s="15">
        <v>43941</v>
      </c>
      <c r="L21" s="16">
        <f t="shared" si="0"/>
        <v>70</v>
      </c>
      <c r="M21" s="17" t="s">
        <v>132</v>
      </c>
      <c r="N21" s="12" t="s">
        <v>1383</v>
      </c>
      <c r="O21" s="13" t="s">
        <v>1405</v>
      </c>
      <c r="P21" s="18">
        <v>36944</v>
      </c>
      <c r="Q21" s="14">
        <v>43871</v>
      </c>
      <c r="R21" s="19">
        <v>41</v>
      </c>
      <c r="S21" s="19">
        <v>-2199690</v>
      </c>
      <c r="T21" s="12" t="s">
        <v>22</v>
      </c>
      <c r="U21" s="12" t="s">
        <v>1407</v>
      </c>
      <c r="V21" s="12" t="s">
        <v>1401</v>
      </c>
      <c r="W21" s="12" t="s">
        <v>138</v>
      </c>
      <c r="X21" s="12" t="s">
        <v>1327</v>
      </c>
      <c r="Y21" s="12" t="s">
        <v>1384</v>
      </c>
      <c r="Z21" s="12" t="s">
        <v>51</v>
      </c>
      <c r="AA21" s="12" t="s">
        <v>52</v>
      </c>
      <c r="AB21" s="12" t="s">
        <v>172</v>
      </c>
      <c r="AC21" s="12" t="s">
        <v>23</v>
      </c>
      <c r="AD21" s="12" t="s">
        <v>24</v>
      </c>
      <c r="AE21" s="12" t="s">
        <v>25</v>
      </c>
      <c r="AG21" s="14"/>
      <c r="AH21" s="12" t="s">
        <v>26</v>
      </c>
      <c r="AI21" s="12" t="s">
        <v>27</v>
      </c>
    </row>
    <row r="22" spans="1:35" s="12" customFormat="1" x14ac:dyDescent="0.2">
      <c r="A22" s="12">
        <v>802009766</v>
      </c>
      <c r="B22" s="13">
        <v>3</v>
      </c>
      <c r="C22" s="12" t="s">
        <v>170</v>
      </c>
      <c r="D22" s="12" t="s">
        <v>1403</v>
      </c>
      <c r="E22" s="12" t="s">
        <v>171</v>
      </c>
      <c r="F22" s="12" t="s">
        <v>28</v>
      </c>
      <c r="G22" s="12" t="s">
        <v>1385</v>
      </c>
      <c r="H22" s="14">
        <v>43871</v>
      </c>
      <c r="I22" s="14">
        <v>43929</v>
      </c>
      <c r="J22" s="14">
        <v>43871</v>
      </c>
      <c r="K22" s="15">
        <v>43941</v>
      </c>
      <c r="L22" s="16">
        <f t="shared" si="0"/>
        <v>70</v>
      </c>
      <c r="M22" s="17" t="s">
        <v>132</v>
      </c>
      <c r="N22" s="12" t="s">
        <v>1386</v>
      </c>
      <c r="O22" s="13" t="s">
        <v>1405</v>
      </c>
      <c r="P22" s="18">
        <v>36947</v>
      </c>
      <c r="Q22" s="14">
        <v>43871</v>
      </c>
      <c r="R22" s="19">
        <v>41</v>
      </c>
      <c r="S22" s="19">
        <v>-1542028</v>
      </c>
      <c r="T22" s="12" t="s">
        <v>22</v>
      </c>
      <c r="U22" s="12" t="s">
        <v>1407</v>
      </c>
      <c r="V22" s="12" t="s">
        <v>1401</v>
      </c>
      <c r="W22" s="12" t="s">
        <v>138</v>
      </c>
      <c r="X22" s="12" t="s">
        <v>1327</v>
      </c>
      <c r="Y22" s="12" t="s">
        <v>1387</v>
      </c>
      <c r="Z22" s="12" t="s">
        <v>51</v>
      </c>
      <c r="AA22" s="12" t="s">
        <v>52</v>
      </c>
      <c r="AB22" s="12" t="s">
        <v>172</v>
      </c>
      <c r="AC22" s="12" t="s">
        <v>23</v>
      </c>
      <c r="AD22" s="12" t="s">
        <v>24</v>
      </c>
      <c r="AE22" s="12" t="s">
        <v>25</v>
      </c>
      <c r="AG22" s="14"/>
      <c r="AH22" s="12" t="s">
        <v>26</v>
      </c>
      <c r="AI22" s="12" t="s">
        <v>27</v>
      </c>
    </row>
    <row r="23" spans="1:35" s="12" customFormat="1" x14ac:dyDescent="0.2">
      <c r="A23" s="12">
        <v>802009766</v>
      </c>
      <c r="B23" s="13">
        <v>3</v>
      </c>
      <c r="C23" s="12" t="s">
        <v>170</v>
      </c>
      <c r="D23" s="12" t="s">
        <v>1403</v>
      </c>
      <c r="E23" s="12" t="s">
        <v>171</v>
      </c>
      <c r="F23" s="12" t="s">
        <v>28</v>
      </c>
      <c r="G23" s="12" t="s">
        <v>1388</v>
      </c>
      <c r="H23" s="14">
        <v>43871</v>
      </c>
      <c r="I23" s="14">
        <v>43929</v>
      </c>
      <c r="J23" s="14">
        <v>43871</v>
      </c>
      <c r="K23" s="15">
        <v>43941</v>
      </c>
      <c r="L23" s="16">
        <f t="shared" si="0"/>
        <v>70</v>
      </c>
      <c r="M23" s="17" t="s">
        <v>132</v>
      </c>
      <c r="N23" s="12" t="s">
        <v>1389</v>
      </c>
      <c r="O23" s="13" t="s">
        <v>1405</v>
      </c>
      <c r="P23" s="18">
        <v>36949</v>
      </c>
      <c r="Q23" s="14">
        <v>43871</v>
      </c>
      <c r="R23" s="19">
        <v>41</v>
      </c>
      <c r="S23" s="19">
        <v>-822339</v>
      </c>
      <c r="T23" s="12" t="s">
        <v>22</v>
      </c>
      <c r="U23" s="12" t="s">
        <v>1407</v>
      </c>
      <c r="V23" s="12" t="s">
        <v>1401</v>
      </c>
      <c r="W23" s="12" t="s">
        <v>138</v>
      </c>
      <c r="X23" s="12" t="s">
        <v>1327</v>
      </c>
      <c r="Y23" s="12" t="s">
        <v>157</v>
      </c>
      <c r="Z23" s="12" t="s">
        <v>87</v>
      </c>
      <c r="AA23" s="12" t="s">
        <v>88</v>
      </c>
      <c r="AB23" s="12" t="s">
        <v>172</v>
      </c>
      <c r="AC23" s="12" t="s">
        <v>23</v>
      </c>
      <c r="AD23" s="12" t="s">
        <v>24</v>
      </c>
      <c r="AE23" s="12" t="s">
        <v>25</v>
      </c>
      <c r="AG23" s="14"/>
      <c r="AH23" s="12" t="s">
        <v>26</v>
      </c>
      <c r="AI23" s="12" t="s">
        <v>27</v>
      </c>
    </row>
    <row r="24" spans="1:35" s="12" customFormat="1" x14ac:dyDescent="0.2">
      <c r="A24" s="12">
        <v>802009766</v>
      </c>
      <c r="B24" s="13">
        <v>3</v>
      </c>
      <c r="C24" s="12" t="s">
        <v>170</v>
      </c>
      <c r="D24" s="12" t="s">
        <v>1403</v>
      </c>
      <c r="E24" s="12" t="s">
        <v>171</v>
      </c>
      <c r="F24" s="12" t="s">
        <v>99</v>
      </c>
      <c r="G24" s="12" t="s">
        <v>1395</v>
      </c>
      <c r="H24" s="14">
        <v>43921</v>
      </c>
      <c r="I24" s="14">
        <v>43921</v>
      </c>
      <c r="J24" s="14">
        <v>43871</v>
      </c>
      <c r="K24" s="15">
        <v>43941</v>
      </c>
      <c r="L24" s="16">
        <f t="shared" si="0"/>
        <v>70</v>
      </c>
      <c r="M24" s="17" t="s">
        <v>132</v>
      </c>
      <c r="N24" s="12" t="s">
        <v>1396</v>
      </c>
      <c r="O24" s="13" t="s">
        <v>1405</v>
      </c>
      <c r="P24" s="18">
        <v>35169</v>
      </c>
      <c r="Q24" s="14">
        <v>43921</v>
      </c>
      <c r="R24" s="19">
        <v>41</v>
      </c>
      <c r="S24" s="19">
        <v>-25494</v>
      </c>
      <c r="T24" s="12" t="s">
        <v>22</v>
      </c>
      <c r="U24" s="12" t="s">
        <v>1407</v>
      </c>
      <c r="V24" s="12" t="s">
        <v>1401</v>
      </c>
      <c r="W24" s="12" t="s">
        <v>138</v>
      </c>
      <c r="X24" s="12" t="s">
        <v>1325</v>
      </c>
      <c r="Y24" s="12" t="s">
        <v>1397</v>
      </c>
      <c r="Z24" s="12" t="s">
        <v>1398</v>
      </c>
      <c r="AA24" s="12" t="s">
        <v>1399</v>
      </c>
      <c r="AB24" s="12" t="s">
        <v>172</v>
      </c>
      <c r="AC24" s="12" t="s">
        <v>23</v>
      </c>
      <c r="AD24" s="12" t="s">
        <v>101</v>
      </c>
      <c r="AE24" s="12" t="s">
        <v>102</v>
      </c>
      <c r="AG24" s="14"/>
      <c r="AH24" s="12" t="s">
        <v>100</v>
      </c>
      <c r="AI24" s="12" t="s">
        <v>27</v>
      </c>
    </row>
    <row r="25" spans="1:35" s="12" customFormat="1" x14ac:dyDescent="0.2">
      <c r="A25" s="12">
        <v>802009766</v>
      </c>
      <c r="B25" s="13">
        <v>3</v>
      </c>
      <c r="C25" s="12" t="s">
        <v>170</v>
      </c>
      <c r="D25" s="12" t="s">
        <v>1403</v>
      </c>
      <c r="E25" s="12" t="s">
        <v>171</v>
      </c>
      <c r="F25" s="12" t="s">
        <v>28</v>
      </c>
      <c r="G25" s="12" t="s">
        <v>1273</v>
      </c>
      <c r="H25" s="14">
        <v>43833</v>
      </c>
      <c r="I25" s="14">
        <v>43889</v>
      </c>
      <c r="J25" s="14">
        <v>43840</v>
      </c>
      <c r="K25" s="15">
        <v>43941</v>
      </c>
      <c r="L25" s="16">
        <f t="shared" si="0"/>
        <v>101</v>
      </c>
      <c r="M25" s="20" t="s">
        <v>141</v>
      </c>
      <c r="N25" s="12" t="s">
        <v>1274</v>
      </c>
      <c r="O25" s="13" t="s">
        <v>1405</v>
      </c>
      <c r="P25" s="18">
        <v>35045</v>
      </c>
      <c r="Q25" s="14">
        <v>43833</v>
      </c>
      <c r="R25" s="19">
        <v>42</v>
      </c>
      <c r="S25" s="19">
        <v>-114300</v>
      </c>
      <c r="T25" s="12" t="s">
        <v>29</v>
      </c>
      <c r="U25" s="12" t="s">
        <v>1407</v>
      </c>
      <c r="V25" s="12" t="s">
        <v>1401</v>
      </c>
      <c r="W25" s="12" t="s">
        <v>138</v>
      </c>
      <c r="X25" s="12" t="s">
        <v>1275</v>
      </c>
      <c r="Y25" s="12" t="s">
        <v>1276</v>
      </c>
      <c r="Z25" s="12" t="s">
        <v>93</v>
      </c>
      <c r="AA25" s="12" t="s">
        <v>94</v>
      </c>
      <c r="AB25" s="12" t="s">
        <v>172</v>
      </c>
      <c r="AC25" s="12" t="s">
        <v>23</v>
      </c>
      <c r="AD25" s="12" t="s">
        <v>83</v>
      </c>
      <c r="AE25" s="12" t="s">
        <v>84</v>
      </c>
      <c r="AG25" s="14"/>
      <c r="AH25" s="12" t="s">
        <v>95</v>
      </c>
      <c r="AI25" s="12" t="s">
        <v>27</v>
      </c>
    </row>
    <row r="26" spans="1:35" s="12" customFormat="1" x14ac:dyDescent="0.2">
      <c r="A26" s="12">
        <v>802009766</v>
      </c>
      <c r="B26" s="13">
        <v>3</v>
      </c>
      <c r="C26" s="12" t="s">
        <v>170</v>
      </c>
      <c r="D26" s="12" t="s">
        <v>1403</v>
      </c>
      <c r="E26" s="12" t="s">
        <v>171</v>
      </c>
      <c r="F26" s="12" t="s">
        <v>28</v>
      </c>
      <c r="G26" s="12" t="s">
        <v>1277</v>
      </c>
      <c r="H26" s="14">
        <v>43818</v>
      </c>
      <c r="I26" s="14">
        <v>43896</v>
      </c>
      <c r="J26" s="14">
        <v>43840</v>
      </c>
      <c r="K26" s="15">
        <v>43941</v>
      </c>
      <c r="L26" s="16">
        <f t="shared" si="0"/>
        <v>101</v>
      </c>
      <c r="M26" s="20" t="s">
        <v>141</v>
      </c>
      <c r="N26" s="12" t="s">
        <v>1278</v>
      </c>
      <c r="O26" s="13" t="s">
        <v>1405</v>
      </c>
      <c r="P26" s="18">
        <v>34631</v>
      </c>
      <c r="Q26" s="14">
        <v>43818</v>
      </c>
      <c r="R26" s="19">
        <v>42</v>
      </c>
      <c r="S26" s="19">
        <v>-1001713</v>
      </c>
      <c r="T26" s="12" t="s">
        <v>22</v>
      </c>
      <c r="U26" s="12" t="s">
        <v>1407</v>
      </c>
      <c r="V26" s="12" t="s">
        <v>1401</v>
      </c>
      <c r="W26" s="12" t="s">
        <v>138</v>
      </c>
      <c r="X26" s="12" t="s">
        <v>1279</v>
      </c>
      <c r="Y26" s="12" t="s">
        <v>163</v>
      </c>
      <c r="Z26" s="12" t="s">
        <v>51</v>
      </c>
      <c r="AA26" s="12" t="s">
        <v>52</v>
      </c>
      <c r="AB26" s="12" t="s">
        <v>172</v>
      </c>
      <c r="AC26" s="12" t="s">
        <v>23</v>
      </c>
      <c r="AD26" s="12" t="s">
        <v>24</v>
      </c>
      <c r="AE26" s="12" t="s">
        <v>25</v>
      </c>
      <c r="AG26" s="14"/>
      <c r="AH26" s="12" t="s">
        <v>36</v>
      </c>
      <c r="AI26" s="12" t="s">
        <v>27</v>
      </c>
    </row>
    <row r="27" spans="1:35" s="12" customFormat="1" x14ac:dyDescent="0.2">
      <c r="A27" s="12">
        <v>802009766</v>
      </c>
      <c r="B27" s="13">
        <v>3</v>
      </c>
      <c r="C27" s="12" t="s">
        <v>170</v>
      </c>
      <c r="D27" s="12" t="s">
        <v>1403</v>
      </c>
      <c r="E27" s="12" t="s">
        <v>171</v>
      </c>
      <c r="F27" s="12" t="s">
        <v>28</v>
      </c>
      <c r="G27" s="12" t="s">
        <v>1280</v>
      </c>
      <c r="H27" s="14">
        <v>43825</v>
      </c>
      <c r="I27" s="14">
        <v>43896</v>
      </c>
      <c r="J27" s="14">
        <v>43840</v>
      </c>
      <c r="K27" s="15">
        <v>43941</v>
      </c>
      <c r="L27" s="16">
        <f t="shared" si="0"/>
        <v>101</v>
      </c>
      <c r="M27" s="20" t="s">
        <v>141</v>
      </c>
      <c r="N27" s="12" t="s">
        <v>1281</v>
      </c>
      <c r="O27" s="13" t="s">
        <v>1405</v>
      </c>
      <c r="P27" s="18">
        <v>34800</v>
      </c>
      <c r="Q27" s="14">
        <v>43825</v>
      </c>
      <c r="R27" s="19">
        <v>72</v>
      </c>
      <c r="S27" s="19">
        <v>-1372800</v>
      </c>
      <c r="T27" s="12" t="s">
        <v>29</v>
      </c>
      <c r="U27" s="12" t="s">
        <v>1407</v>
      </c>
      <c r="V27" s="12" t="s">
        <v>1401</v>
      </c>
      <c r="W27" s="12" t="s">
        <v>138</v>
      </c>
      <c r="X27" s="12" t="s">
        <v>1279</v>
      </c>
      <c r="Y27" s="12" t="s">
        <v>1159</v>
      </c>
      <c r="Z27" s="12" t="s">
        <v>79</v>
      </c>
      <c r="AA27" s="12" t="s">
        <v>80</v>
      </c>
      <c r="AB27" s="12" t="s">
        <v>172</v>
      </c>
      <c r="AC27" s="12" t="s">
        <v>23</v>
      </c>
      <c r="AD27" s="12" t="s">
        <v>32</v>
      </c>
      <c r="AE27" s="12" t="s">
        <v>33</v>
      </c>
      <c r="AG27" s="14"/>
      <c r="AH27" s="12" t="s">
        <v>26</v>
      </c>
      <c r="AI27" s="12" t="s">
        <v>27</v>
      </c>
    </row>
    <row r="28" spans="1:35" s="12" customFormat="1" x14ac:dyDescent="0.2">
      <c r="A28" s="12">
        <v>802009766</v>
      </c>
      <c r="B28" s="13">
        <v>3</v>
      </c>
      <c r="C28" s="12" t="s">
        <v>170</v>
      </c>
      <c r="D28" s="12" t="s">
        <v>1403</v>
      </c>
      <c r="E28" s="12" t="s">
        <v>171</v>
      </c>
      <c r="F28" s="12" t="s">
        <v>28</v>
      </c>
      <c r="G28" s="12" t="s">
        <v>1282</v>
      </c>
      <c r="H28" s="14">
        <v>43822</v>
      </c>
      <c r="I28" s="14">
        <v>43896</v>
      </c>
      <c r="J28" s="14">
        <v>43837</v>
      </c>
      <c r="K28" s="15">
        <v>43941</v>
      </c>
      <c r="L28" s="16">
        <f t="shared" si="0"/>
        <v>104</v>
      </c>
      <c r="M28" s="20" t="s">
        <v>141</v>
      </c>
      <c r="N28" s="12" t="s">
        <v>1283</v>
      </c>
      <c r="O28" s="13" t="s">
        <v>1405</v>
      </c>
      <c r="P28" s="18">
        <v>34722</v>
      </c>
      <c r="Q28" s="14">
        <v>43822</v>
      </c>
      <c r="R28" s="19">
        <v>75</v>
      </c>
      <c r="S28" s="19">
        <v>-167400</v>
      </c>
      <c r="T28" s="12" t="s">
        <v>29</v>
      </c>
      <c r="U28" s="12" t="s">
        <v>1407</v>
      </c>
      <c r="V28" s="12" t="s">
        <v>1401</v>
      </c>
      <c r="W28" s="12" t="s">
        <v>138</v>
      </c>
      <c r="X28" s="12" t="s">
        <v>1284</v>
      </c>
      <c r="Y28" s="12" t="s">
        <v>1285</v>
      </c>
      <c r="Z28" s="12" t="s">
        <v>44</v>
      </c>
      <c r="AA28" s="12" t="s">
        <v>45</v>
      </c>
      <c r="AB28" s="12" t="s">
        <v>172</v>
      </c>
      <c r="AC28" s="12" t="s">
        <v>23</v>
      </c>
      <c r="AD28" s="12" t="s">
        <v>32</v>
      </c>
      <c r="AE28" s="12" t="s">
        <v>33</v>
      </c>
      <c r="AG28" s="14"/>
      <c r="AH28" s="12" t="s">
        <v>26</v>
      </c>
      <c r="AI28" s="12" t="s">
        <v>27</v>
      </c>
    </row>
    <row r="29" spans="1:35" s="12" customFormat="1" x14ac:dyDescent="0.2">
      <c r="A29" s="12">
        <v>802009766</v>
      </c>
      <c r="B29" s="13">
        <v>3</v>
      </c>
      <c r="C29" s="12" t="s">
        <v>170</v>
      </c>
      <c r="D29" s="12" t="s">
        <v>1403</v>
      </c>
      <c r="E29" s="12" t="s">
        <v>171</v>
      </c>
      <c r="F29" s="12" t="s">
        <v>28</v>
      </c>
      <c r="G29" s="12" t="s">
        <v>1286</v>
      </c>
      <c r="H29" s="14">
        <v>43822</v>
      </c>
      <c r="I29" s="14">
        <v>43896</v>
      </c>
      <c r="J29" s="14">
        <v>43837</v>
      </c>
      <c r="K29" s="15">
        <v>43941</v>
      </c>
      <c r="L29" s="16">
        <f t="shared" si="0"/>
        <v>104</v>
      </c>
      <c r="M29" s="20" t="s">
        <v>141</v>
      </c>
      <c r="N29" s="12" t="s">
        <v>1287</v>
      </c>
      <c r="O29" s="13" t="s">
        <v>1405</v>
      </c>
      <c r="P29" s="18">
        <v>34734</v>
      </c>
      <c r="Q29" s="14">
        <v>43822</v>
      </c>
      <c r="R29" s="19">
        <v>75</v>
      </c>
      <c r="S29" s="19">
        <v>-177300</v>
      </c>
      <c r="T29" s="12" t="s">
        <v>29</v>
      </c>
      <c r="U29" s="12" t="s">
        <v>1407</v>
      </c>
      <c r="V29" s="12" t="s">
        <v>1401</v>
      </c>
      <c r="W29" s="12" t="s">
        <v>138</v>
      </c>
      <c r="X29" s="12" t="s">
        <v>1284</v>
      </c>
      <c r="Y29" s="12" t="s">
        <v>1288</v>
      </c>
      <c r="Z29" s="12" t="s">
        <v>108</v>
      </c>
      <c r="AA29" s="12" t="s">
        <v>109</v>
      </c>
      <c r="AB29" s="12" t="s">
        <v>172</v>
      </c>
      <c r="AC29" s="12" t="s">
        <v>23</v>
      </c>
      <c r="AD29" s="12" t="s">
        <v>32</v>
      </c>
      <c r="AE29" s="12" t="s">
        <v>33</v>
      </c>
      <c r="AG29" s="14"/>
      <c r="AH29" s="12" t="s">
        <v>26</v>
      </c>
      <c r="AI29" s="12" t="s">
        <v>27</v>
      </c>
    </row>
    <row r="30" spans="1:35" s="12" customFormat="1" x14ac:dyDescent="0.2">
      <c r="A30" s="12">
        <v>802009766</v>
      </c>
      <c r="B30" s="13">
        <v>3</v>
      </c>
      <c r="C30" s="12" t="s">
        <v>170</v>
      </c>
      <c r="D30" s="12" t="s">
        <v>1403</v>
      </c>
      <c r="E30" s="12" t="s">
        <v>171</v>
      </c>
      <c r="F30" s="12" t="s">
        <v>28</v>
      </c>
      <c r="G30" s="12" t="s">
        <v>1289</v>
      </c>
      <c r="H30" s="14">
        <v>43830</v>
      </c>
      <c r="I30" s="14">
        <v>43896</v>
      </c>
      <c r="J30" s="14">
        <v>43837</v>
      </c>
      <c r="K30" s="15">
        <v>43941</v>
      </c>
      <c r="L30" s="16">
        <f t="shared" si="0"/>
        <v>104</v>
      </c>
      <c r="M30" s="20" t="s">
        <v>141</v>
      </c>
      <c r="N30" s="12" t="s">
        <v>1290</v>
      </c>
      <c r="O30" s="13" t="s">
        <v>1405</v>
      </c>
      <c r="P30" s="18">
        <v>34993</v>
      </c>
      <c r="Q30" s="14">
        <v>43830</v>
      </c>
      <c r="R30" s="19">
        <v>75</v>
      </c>
      <c r="S30" s="19">
        <v>-57600</v>
      </c>
      <c r="T30" s="12" t="s">
        <v>29</v>
      </c>
      <c r="U30" s="12" t="s">
        <v>1407</v>
      </c>
      <c r="V30" s="12" t="s">
        <v>1401</v>
      </c>
      <c r="W30" s="12" t="s">
        <v>138</v>
      </c>
      <c r="X30" s="12" t="s">
        <v>1284</v>
      </c>
      <c r="Y30" s="12" t="s">
        <v>1291</v>
      </c>
      <c r="Z30" s="12" t="s">
        <v>93</v>
      </c>
      <c r="AA30" s="12" t="s">
        <v>94</v>
      </c>
      <c r="AB30" s="12" t="s">
        <v>172</v>
      </c>
      <c r="AC30" s="12" t="s">
        <v>23</v>
      </c>
      <c r="AD30" s="12" t="s">
        <v>83</v>
      </c>
      <c r="AE30" s="12" t="s">
        <v>84</v>
      </c>
      <c r="AG30" s="14"/>
      <c r="AH30" s="12" t="s">
        <v>26</v>
      </c>
      <c r="AI30" s="12" t="s">
        <v>27</v>
      </c>
    </row>
    <row r="31" spans="1:35" s="12" customFormat="1" x14ac:dyDescent="0.2">
      <c r="A31" s="12">
        <v>802009766</v>
      </c>
      <c r="B31" s="13">
        <v>3</v>
      </c>
      <c r="C31" s="12" t="s">
        <v>170</v>
      </c>
      <c r="D31" s="12" t="s">
        <v>1403</v>
      </c>
      <c r="E31" s="12" t="s">
        <v>171</v>
      </c>
      <c r="F31" s="12" t="s">
        <v>28</v>
      </c>
      <c r="G31" s="12" t="s">
        <v>1292</v>
      </c>
      <c r="H31" s="14">
        <v>43830</v>
      </c>
      <c r="I31" s="14">
        <v>43896</v>
      </c>
      <c r="J31" s="14">
        <v>43837</v>
      </c>
      <c r="K31" s="15">
        <v>43941</v>
      </c>
      <c r="L31" s="16">
        <f t="shared" si="0"/>
        <v>104</v>
      </c>
      <c r="M31" s="20" t="s">
        <v>141</v>
      </c>
      <c r="N31" s="12" t="s">
        <v>1293</v>
      </c>
      <c r="O31" s="13" t="s">
        <v>1405</v>
      </c>
      <c r="P31" s="18">
        <v>35024</v>
      </c>
      <c r="Q31" s="14">
        <v>43830</v>
      </c>
      <c r="R31" s="19">
        <v>75</v>
      </c>
      <c r="S31" s="19">
        <v>-197100</v>
      </c>
      <c r="T31" s="12" t="s">
        <v>29</v>
      </c>
      <c r="U31" s="12" t="s">
        <v>1407</v>
      </c>
      <c r="V31" s="12" t="s">
        <v>1401</v>
      </c>
      <c r="W31" s="12" t="s">
        <v>138</v>
      </c>
      <c r="X31" s="12" t="s">
        <v>1284</v>
      </c>
      <c r="Y31" s="12" t="s">
        <v>1294</v>
      </c>
      <c r="Z31" s="12" t="s">
        <v>37</v>
      </c>
      <c r="AA31" s="12" t="s">
        <v>38</v>
      </c>
      <c r="AB31" s="12" t="s">
        <v>172</v>
      </c>
      <c r="AC31" s="12" t="s">
        <v>23</v>
      </c>
      <c r="AD31" s="12" t="s">
        <v>32</v>
      </c>
      <c r="AE31" s="12" t="s">
        <v>33</v>
      </c>
      <c r="AG31" s="14"/>
      <c r="AH31" s="12" t="s">
        <v>26</v>
      </c>
      <c r="AI31" s="12" t="s">
        <v>27</v>
      </c>
    </row>
    <row r="32" spans="1:35" s="12" customFormat="1" x14ac:dyDescent="0.2">
      <c r="A32" s="12">
        <v>802009766</v>
      </c>
      <c r="B32" s="13">
        <v>3</v>
      </c>
      <c r="C32" s="12" t="s">
        <v>170</v>
      </c>
      <c r="D32" s="12" t="s">
        <v>1403</v>
      </c>
      <c r="E32" s="12" t="s">
        <v>171</v>
      </c>
      <c r="F32" s="12" t="s">
        <v>28</v>
      </c>
      <c r="G32" s="12" t="s">
        <v>1296</v>
      </c>
      <c r="H32" s="14">
        <v>43802</v>
      </c>
      <c r="I32" s="14">
        <v>43896</v>
      </c>
      <c r="J32" s="14">
        <v>43837</v>
      </c>
      <c r="K32" s="15">
        <v>43941</v>
      </c>
      <c r="L32" s="16">
        <f t="shared" si="0"/>
        <v>104</v>
      </c>
      <c r="M32" s="20" t="s">
        <v>141</v>
      </c>
      <c r="N32" s="12" t="s">
        <v>1297</v>
      </c>
      <c r="O32" s="13" t="s">
        <v>1405</v>
      </c>
      <c r="P32" s="18">
        <v>33911</v>
      </c>
      <c r="Q32" s="14">
        <v>43802</v>
      </c>
      <c r="R32" s="19">
        <v>75</v>
      </c>
      <c r="S32" s="19">
        <v>-59400</v>
      </c>
      <c r="T32" s="12" t="s">
        <v>29</v>
      </c>
      <c r="U32" s="12" t="s">
        <v>1407</v>
      </c>
      <c r="V32" s="12" t="s">
        <v>1401</v>
      </c>
      <c r="W32" s="12" t="s">
        <v>138</v>
      </c>
      <c r="X32" s="12" t="s">
        <v>1295</v>
      </c>
      <c r="Y32" s="12" t="s">
        <v>1298</v>
      </c>
      <c r="Z32" s="12" t="s">
        <v>67</v>
      </c>
      <c r="AA32" s="12" t="s">
        <v>68</v>
      </c>
      <c r="AB32" s="12" t="s">
        <v>172</v>
      </c>
      <c r="AC32" s="12" t="s">
        <v>23</v>
      </c>
      <c r="AD32" s="12" t="s">
        <v>32</v>
      </c>
      <c r="AE32" s="12" t="s">
        <v>33</v>
      </c>
      <c r="AG32" s="14"/>
      <c r="AH32" s="12" t="s">
        <v>26</v>
      </c>
      <c r="AI32" s="12" t="s">
        <v>27</v>
      </c>
    </row>
    <row r="33" spans="1:35" s="12" customFormat="1" x14ac:dyDescent="0.2">
      <c r="A33" s="12">
        <v>802009766</v>
      </c>
      <c r="B33" s="13">
        <v>3</v>
      </c>
      <c r="C33" s="12" t="s">
        <v>170</v>
      </c>
      <c r="D33" s="12" t="s">
        <v>1403</v>
      </c>
      <c r="E33" s="12" t="s">
        <v>171</v>
      </c>
      <c r="F33" s="12" t="s">
        <v>28</v>
      </c>
      <c r="G33" s="12" t="s">
        <v>1299</v>
      </c>
      <c r="H33" s="14">
        <v>43802</v>
      </c>
      <c r="I33" s="14">
        <v>43896</v>
      </c>
      <c r="J33" s="14">
        <v>43837</v>
      </c>
      <c r="K33" s="15">
        <v>43941</v>
      </c>
      <c r="L33" s="16">
        <f t="shared" si="0"/>
        <v>104</v>
      </c>
      <c r="M33" s="20" t="s">
        <v>141</v>
      </c>
      <c r="N33" s="12" t="s">
        <v>1300</v>
      </c>
      <c r="O33" s="13" t="s">
        <v>1405</v>
      </c>
      <c r="P33" s="18">
        <v>33931</v>
      </c>
      <c r="Q33" s="14">
        <v>43802</v>
      </c>
      <c r="R33" s="19">
        <v>75</v>
      </c>
      <c r="S33" s="19">
        <v>-45600</v>
      </c>
      <c r="T33" s="12" t="s">
        <v>29</v>
      </c>
      <c r="U33" s="12" t="s">
        <v>1407</v>
      </c>
      <c r="V33" s="12" t="s">
        <v>1401</v>
      </c>
      <c r="W33" s="12" t="s">
        <v>138</v>
      </c>
      <c r="X33" s="12" t="s">
        <v>1295</v>
      </c>
      <c r="Y33" s="12" t="s">
        <v>1298</v>
      </c>
      <c r="Z33" s="12" t="s">
        <v>67</v>
      </c>
      <c r="AA33" s="12" t="s">
        <v>68</v>
      </c>
      <c r="AB33" s="12" t="s">
        <v>172</v>
      </c>
      <c r="AC33" s="12" t="s">
        <v>23</v>
      </c>
      <c r="AD33" s="12" t="s">
        <v>32</v>
      </c>
      <c r="AE33" s="12" t="s">
        <v>33</v>
      </c>
      <c r="AG33" s="14"/>
      <c r="AH33" s="12" t="s">
        <v>26</v>
      </c>
      <c r="AI33" s="12" t="s">
        <v>27</v>
      </c>
    </row>
    <row r="34" spans="1:35" s="12" customFormat="1" x14ac:dyDescent="0.2">
      <c r="A34" s="12">
        <v>802009766</v>
      </c>
      <c r="B34" s="13">
        <v>3</v>
      </c>
      <c r="C34" s="12" t="s">
        <v>170</v>
      </c>
      <c r="D34" s="12" t="s">
        <v>1403</v>
      </c>
      <c r="E34" s="12" t="s">
        <v>171</v>
      </c>
      <c r="F34" s="12" t="s">
        <v>28</v>
      </c>
      <c r="G34" s="12" t="s">
        <v>1301</v>
      </c>
      <c r="H34" s="14">
        <v>43803</v>
      </c>
      <c r="I34" s="14">
        <v>43896</v>
      </c>
      <c r="J34" s="14">
        <v>43837</v>
      </c>
      <c r="K34" s="15">
        <v>43941</v>
      </c>
      <c r="L34" s="16">
        <f t="shared" si="0"/>
        <v>104</v>
      </c>
      <c r="M34" s="20" t="s">
        <v>141</v>
      </c>
      <c r="N34" s="12" t="s">
        <v>1302</v>
      </c>
      <c r="O34" s="13" t="s">
        <v>1405</v>
      </c>
      <c r="P34" s="18">
        <v>34013</v>
      </c>
      <c r="Q34" s="14">
        <v>43803</v>
      </c>
      <c r="R34" s="19">
        <v>75</v>
      </c>
      <c r="S34" s="19">
        <v>-66100</v>
      </c>
      <c r="T34" s="12" t="s">
        <v>43</v>
      </c>
      <c r="U34" s="12" t="s">
        <v>1407</v>
      </c>
      <c r="V34" s="12" t="s">
        <v>1401</v>
      </c>
      <c r="W34" s="12" t="s">
        <v>138</v>
      </c>
      <c r="X34" s="12" t="s">
        <v>1295</v>
      </c>
      <c r="Y34" s="12" t="s">
        <v>1303</v>
      </c>
      <c r="Z34" s="12" t="s">
        <v>57</v>
      </c>
      <c r="AA34" s="12" t="s">
        <v>58</v>
      </c>
      <c r="AB34" s="12" t="s">
        <v>172</v>
      </c>
      <c r="AC34" s="12" t="s">
        <v>23</v>
      </c>
      <c r="AD34" s="12" t="s">
        <v>32</v>
      </c>
      <c r="AE34" s="12" t="s">
        <v>33</v>
      </c>
      <c r="AG34" s="14"/>
      <c r="AH34" s="12" t="s">
        <v>26</v>
      </c>
      <c r="AI34" s="12" t="s">
        <v>27</v>
      </c>
    </row>
    <row r="35" spans="1:35" s="12" customFormat="1" x14ac:dyDescent="0.2">
      <c r="A35" s="12">
        <v>802009766</v>
      </c>
      <c r="B35" s="13">
        <v>3</v>
      </c>
      <c r="C35" s="12" t="s">
        <v>170</v>
      </c>
      <c r="D35" s="12" t="s">
        <v>1403</v>
      </c>
      <c r="E35" s="12" t="s">
        <v>171</v>
      </c>
      <c r="F35" s="12" t="s">
        <v>28</v>
      </c>
      <c r="G35" s="12" t="s">
        <v>1304</v>
      </c>
      <c r="H35" s="14">
        <v>43803</v>
      </c>
      <c r="I35" s="14">
        <v>43896</v>
      </c>
      <c r="J35" s="14">
        <v>43837</v>
      </c>
      <c r="K35" s="15">
        <v>43941</v>
      </c>
      <c r="L35" s="16">
        <f t="shared" si="0"/>
        <v>104</v>
      </c>
      <c r="M35" s="20" t="s">
        <v>141</v>
      </c>
      <c r="N35" s="12" t="s">
        <v>1305</v>
      </c>
      <c r="O35" s="13" t="s">
        <v>1405</v>
      </c>
      <c r="P35" s="18">
        <v>34017</v>
      </c>
      <c r="Q35" s="14">
        <v>43803</v>
      </c>
      <c r="R35" s="19">
        <v>75</v>
      </c>
      <c r="S35" s="19">
        <v>-38100</v>
      </c>
      <c r="T35" s="12" t="s">
        <v>29</v>
      </c>
      <c r="U35" s="12" t="s">
        <v>1407</v>
      </c>
      <c r="V35" s="12" t="s">
        <v>1401</v>
      </c>
      <c r="W35" s="12" t="s">
        <v>138</v>
      </c>
      <c r="X35" s="12" t="s">
        <v>1295</v>
      </c>
      <c r="Y35" s="12" t="s">
        <v>1306</v>
      </c>
      <c r="Z35" s="12" t="s">
        <v>77</v>
      </c>
      <c r="AA35" s="12" t="s">
        <v>78</v>
      </c>
      <c r="AB35" s="12" t="s">
        <v>172</v>
      </c>
      <c r="AC35" s="12" t="s">
        <v>23</v>
      </c>
      <c r="AD35" s="12" t="s">
        <v>32</v>
      </c>
      <c r="AE35" s="12" t="s">
        <v>33</v>
      </c>
      <c r="AG35" s="14"/>
      <c r="AH35" s="12" t="s">
        <v>26</v>
      </c>
      <c r="AI35" s="12" t="s">
        <v>27</v>
      </c>
    </row>
    <row r="36" spans="1:35" s="12" customFormat="1" x14ac:dyDescent="0.2">
      <c r="A36" s="12">
        <v>802009766</v>
      </c>
      <c r="B36" s="13">
        <v>3</v>
      </c>
      <c r="C36" s="12" t="s">
        <v>170</v>
      </c>
      <c r="D36" s="12" t="s">
        <v>1403</v>
      </c>
      <c r="E36" s="12" t="s">
        <v>171</v>
      </c>
      <c r="F36" s="12" t="s">
        <v>28</v>
      </c>
      <c r="G36" s="12" t="s">
        <v>1307</v>
      </c>
      <c r="H36" s="14">
        <v>43808</v>
      </c>
      <c r="I36" s="14">
        <v>43896</v>
      </c>
      <c r="J36" s="14">
        <v>43837</v>
      </c>
      <c r="K36" s="15">
        <v>43941</v>
      </c>
      <c r="L36" s="16">
        <f t="shared" si="0"/>
        <v>104</v>
      </c>
      <c r="M36" s="20" t="s">
        <v>141</v>
      </c>
      <c r="N36" s="12" t="s">
        <v>1308</v>
      </c>
      <c r="O36" s="13" t="s">
        <v>1405</v>
      </c>
      <c r="P36" s="18">
        <v>34131</v>
      </c>
      <c r="Q36" s="14">
        <v>43808</v>
      </c>
      <c r="R36" s="19">
        <v>75</v>
      </c>
      <c r="S36" s="19">
        <v>-66700</v>
      </c>
      <c r="T36" s="12" t="s">
        <v>29</v>
      </c>
      <c r="U36" s="12" t="s">
        <v>1407</v>
      </c>
      <c r="V36" s="12" t="s">
        <v>1401</v>
      </c>
      <c r="W36" s="12" t="s">
        <v>138</v>
      </c>
      <c r="X36" s="12" t="s">
        <v>1295</v>
      </c>
      <c r="Y36" s="12" t="s">
        <v>162</v>
      </c>
      <c r="Z36" s="12" t="s">
        <v>69</v>
      </c>
      <c r="AA36" s="12" t="s">
        <v>70</v>
      </c>
      <c r="AB36" s="12" t="s">
        <v>172</v>
      </c>
      <c r="AC36" s="12" t="s">
        <v>23</v>
      </c>
      <c r="AD36" s="12" t="s">
        <v>32</v>
      </c>
      <c r="AE36" s="12" t="s">
        <v>33</v>
      </c>
      <c r="AG36" s="14"/>
      <c r="AH36" s="12" t="s">
        <v>26</v>
      </c>
      <c r="AI36" s="12" t="s">
        <v>27</v>
      </c>
    </row>
    <row r="37" spans="1:35" s="12" customFormat="1" x14ac:dyDescent="0.2">
      <c r="A37" s="12">
        <v>802009766</v>
      </c>
      <c r="B37" s="13">
        <v>3</v>
      </c>
      <c r="C37" s="12" t="s">
        <v>170</v>
      </c>
      <c r="D37" s="12" t="s">
        <v>1403</v>
      </c>
      <c r="E37" s="12" t="s">
        <v>171</v>
      </c>
      <c r="F37" s="12" t="s">
        <v>28</v>
      </c>
      <c r="G37" s="12" t="s">
        <v>1309</v>
      </c>
      <c r="H37" s="14">
        <v>43809</v>
      </c>
      <c r="I37" s="14">
        <v>43896</v>
      </c>
      <c r="J37" s="14">
        <v>43837</v>
      </c>
      <c r="K37" s="15">
        <v>43941</v>
      </c>
      <c r="L37" s="16">
        <f t="shared" si="0"/>
        <v>104</v>
      </c>
      <c r="M37" s="20" t="s">
        <v>141</v>
      </c>
      <c r="N37" s="12" t="s">
        <v>1310</v>
      </c>
      <c r="O37" s="13" t="s">
        <v>1405</v>
      </c>
      <c r="P37" s="18">
        <v>34189</v>
      </c>
      <c r="Q37" s="14">
        <v>43809</v>
      </c>
      <c r="R37" s="19">
        <v>75</v>
      </c>
      <c r="S37" s="19">
        <v>-61200</v>
      </c>
      <c r="T37" s="12" t="s">
        <v>29</v>
      </c>
      <c r="U37" s="12" t="s">
        <v>1407</v>
      </c>
      <c r="V37" s="12" t="s">
        <v>1401</v>
      </c>
      <c r="W37" s="12" t="s">
        <v>138</v>
      </c>
      <c r="X37" s="12" t="s">
        <v>1295</v>
      </c>
      <c r="Y37" s="12" t="s">
        <v>1311</v>
      </c>
      <c r="Z37" s="12" t="s">
        <v>124</v>
      </c>
      <c r="AA37" s="12" t="s">
        <v>125</v>
      </c>
      <c r="AB37" s="12" t="s">
        <v>172</v>
      </c>
      <c r="AC37" s="12" t="s">
        <v>23</v>
      </c>
      <c r="AD37" s="12" t="s">
        <v>111</v>
      </c>
      <c r="AE37" s="12" t="s">
        <v>112</v>
      </c>
      <c r="AG37" s="14"/>
      <c r="AH37" s="12" t="s">
        <v>26</v>
      </c>
      <c r="AI37" s="12" t="s">
        <v>27</v>
      </c>
    </row>
    <row r="38" spans="1:35" s="12" customFormat="1" x14ac:dyDescent="0.2">
      <c r="A38" s="12">
        <v>802009766</v>
      </c>
      <c r="B38" s="13">
        <v>3</v>
      </c>
      <c r="C38" s="12" t="s">
        <v>170</v>
      </c>
      <c r="D38" s="12" t="s">
        <v>1403</v>
      </c>
      <c r="E38" s="12" t="s">
        <v>171</v>
      </c>
      <c r="F38" s="12" t="s">
        <v>28</v>
      </c>
      <c r="G38" s="12" t="s">
        <v>1312</v>
      </c>
      <c r="H38" s="14">
        <v>43811</v>
      </c>
      <c r="I38" s="14">
        <v>43896</v>
      </c>
      <c r="J38" s="14">
        <v>43837</v>
      </c>
      <c r="K38" s="15">
        <v>43941</v>
      </c>
      <c r="L38" s="16">
        <f t="shared" si="0"/>
        <v>104</v>
      </c>
      <c r="M38" s="20" t="s">
        <v>141</v>
      </c>
      <c r="N38" s="12" t="s">
        <v>1313</v>
      </c>
      <c r="O38" s="13" t="s">
        <v>1405</v>
      </c>
      <c r="P38" s="18">
        <v>34348</v>
      </c>
      <c r="Q38" s="14">
        <v>43811</v>
      </c>
      <c r="R38" s="19">
        <v>75</v>
      </c>
      <c r="S38" s="19">
        <v>-57100</v>
      </c>
      <c r="T38" s="12" t="s">
        <v>29</v>
      </c>
      <c r="U38" s="12" t="s">
        <v>1407</v>
      </c>
      <c r="V38" s="12" t="s">
        <v>1401</v>
      </c>
      <c r="W38" s="12" t="s">
        <v>138</v>
      </c>
      <c r="X38" s="12" t="s">
        <v>1295</v>
      </c>
      <c r="Y38" s="12" t="s">
        <v>1314</v>
      </c>
      <c r="Z38" s="12" t="s">
        <v>39</v>
      </c>
      <c r="AA38" s="12" t="s">
        <v>40</v>
      </c>
      <c r="AB38" s="12" t="s">
        <v>172</v>
      </c>
      <c r="AC38" s="12" t="s">
        <v>23</v>
      </c>
      <c r="AD38" s="12" t="s">
        <v>32</v>
      </c>
      <c r="AE38" s="12" t="s">
        <v>33</v>
      </c>
      <c r="AG38" s="14"/>
      <c r="AH38" s="12" t="s">
        <v>26</v>
      </c>
      <c r="AI38" s="12" t="s">
        <v>27</v>
      </c>
    </row>
    <row r="39" spans="1:35" s="12" customFormat="1" x14ac:dyDescent="0.2">
      <c r="A39" s="12">
        <v>802009766</v>
      </c>
      <c r="B39" s="13">
        <v>3</v>
      </c>
      <c r="C39" s="12" t="s">
        <v>170</v>
      </c>
      <c r="D39" s="12" t="s">
        <v>1403</v>
      </c>
      <c r="E39" s="12" t="s">
        <v>171</v>
      </c>
      <c r="F39" s="12" t="s">
        <v>28</v>
      </c>
      <c r="G39" s="12" t="s">
        <v>1315</v>
      </c>
      <c r="H39" s="14">
        <v>43816</v>
      </c>
      <c r="I39" s="14">
        <v>43896</v>
      </c>
      <c r="J39" s="14">
        <v>43837</v>
      </c>
      <c r="K39" s="15">
        <v>43941</v>
      </c>
      <c r="L39" s="16">
        <f t="shared" si="0"/>
        <v>104</v>
      </c>
      <c r="M39" s="20" t="s">
        <v>141</v>
      </c>
      <c r="N39" s="12" t="s">
        <v>1316</v>
      </c>
      <c r="O39" s="13" t="s">
        <v>1405</v>
      </c>
      <c r="P39" s="18">
        <v>34504</v>
      </c>
      <c r="Q39" s="14">
        <v>43816</v>
      </c>
      <c r="R39" s="19">
        <v>75</v>
      </c>
      <c r="S39" s="19">
        <v>-118300</v>
      </c>
      <c r="T39" s="12" t="s">
        <v>43</v>
      </c>
      <c r="U39" s="12" t="s">
        <v>1407</v>
      </c>
      <c r="V39" s="12" t="s">
        <v>1401</v>
      </c>
      <c r="W39" s="12" t="s">
        <v>138</v>
      </c>
      <c r="X39" s="12" t="s">
        <v>1295</v>
      </c>
      <c r="Y39" s="12" t="s">
        <v>151</v>
      </c>
      <c r="Z39" s="12" t="s">
        <v>41</v>
      </c>
      <c r="AA39" s="12" t="s">
        <v>42</v>
      </c>
      <c r="AB39" s="12" t="s">
        <v>172</v>
      </c>
      <c r="AC39" s="12" t="s">
        <v>23</v>
      </c>
      <c r="AD39" s="12" t="s">
        <v>32</v>
      </c>
      <c r="AE39" s="12" t="s">
        <v>33</v>
      </c>
      <c r="AG39" s="14"/>
      <c r="AH39" s="12" t="s">
        <v>26</v>
      </c>
      <c r="AI39" s="12" t="s">
        <v>27</v>
      </c>
    </row>
    <row r="40" spans="1:35" s="12" customFormat="1" x14ac:dyDescent="0.2">
      <c r="A40" s="12">
        <v>802009766</v>
      </c>
      <c r="B40" s="13">
        <v>3</v>
      </c>
      <c r="C40" s="12" t="s">
        <v>170</v>
      </c>
      <c r="D40" s="12" t="s">
        <v>1403</v>
      </c>
      <c r="E40" s="12" t="s">
        <v>171</v>
      </c>
      <c r="F40" s="12" t="s">
        <v>28</v>
      </c>
      <c r="G40" s="12" t="s">
        <v>1317</v>
      </c>
      <c r="H40" s="14">
        <v>43803</v>
      </c>
      <c r="I40" s="14">
        <v>43903</v>
      </c>
      <c r="J40" s="14">
        <v>43837</v>
      </c>
      <c r="K40" s="15">
        <v>43941</v>
      </c>
      <c r="L40" s="16">
        <f t="shared" si="0"/>
        <v>104</v>
      </c>
      <c r="M40" s="20" t="s">
        <v>141</v>
      </c>
      <c r="N40" s="12" t="s">
        <v>1318</v>
      </c>
      <c r="O40" s="13" t="s">
        <v>1405</v>
      </c>
      <c r="P40" s="18">
        <v>33997</v>
      </c>
      <c r="Q40" s="14">
        <v>43803</v>
      </c>
      <c r="R40" s="19">
        <v>75</v>
      </c>
      <c r="S40" s="19">
        <v>-905200</v>
      </c>
      <c r="T40" s="12" t="s">
        <v>29</v>
      </c>
      <c r="U40" s="12" t="s">
        <v>1407</v>
      </c>
      <c r="V40" s="12" t="s">
        <v>1401</v>
      </c>
      <c r="W40" s="12" t="s">
        <v>138</v>
      </c>
      <c r="X40" s="12" t="s">
        <v>1319</v>
      </c>
      <c r="Y40" s="12" t="s">
        <v>114</v>
      </c>
      <c r="Z40" s="12" t="s">
        <v>108</v>
      </c>
      <c r="AA40" s="12" t="s">
        <v>109</v>
      </c>
      <c r="AB40" s="12" t="s">
        <v>172</v>
      </c>
      <c r="AC40" s="12" t="s">
        <v>23</v>
      </c>
      <c r="AD40" s="12" t="s">
        <v>32</v>
      </c>
      <c r="AE40" s="12" t="s">
        <v>33</v>
      </c>
      <c r="AG40" s="14"/>
      <c r="AH40" s="12" t="s">
        <v>26</v>
      </c>
      <c r="AI40" s="12" t="s">
        <v>27</v>
      </c>
    </row>
    <row r="41" spans="1:35" s="12" customFormat="1" x14ac:dyDescent="0.2">
      <c r="A41" s="12">
        <v>802009766</v>
      </c>
      <c r="B41" s="13">
        <v>3</v>
      </c>
      <c r="C41" s="12" t="s">
        <v>170</v>
      </c>
      <c r="D41" s="12" t="s">
        <v>1403</v>
      </c>
      <c r="E41" s="12" t="s">
        <v>171</v>
      </c>
      <c r="F41" s="12" t="s">
        <v>28</v>
      </c>
      <c r="G41" s="12" t="s">
        <v>1320</v>
      </c>
      <c r="H41" s="14">
        <v>43805</v>
      </c>
      <c r="I41" s="14">
        <v>43903</v>
      </c>
      <c r="J41" s="14">
        <v>43837</v>
      </c>
      <c r="K41" s="15">
        <v>43941</v>
      </c>
      <c r="L41" s="16">
        <f t="shared" si="0"/>
        <v>104</v>
      </c>
      <c r="M41" s="20" t="s">
        <v>141</v>
      </c>
      <c r="N41" s="12" t="s">
        <v>1321</v>
      </c>
      <c r="O41" s="13" t="s">
        <v>1405</v>
      </c>
      <c r="P41" s="18">
        <v>34085</v>
      </c>
      <c r="Q41" s="14">
        <v>43805</v>
      </c>
      <c r="R41" s="19">
        <v>75</v>
      </c>
      <c r="S41" s="19">
        <v>-2400700</v>
      </c>
      <c r="T41" s="12" t="s">
        <v>29</v>
      </c>
      <c r="U41" s="12" t="s">
        <v>1407</v>
      </c>
      <c r="V41" s="12" t="s">
        <v>1401</v>
      </c>
      <c r="W41" s="12" t="s">
        <v>138</v>
      </c>
      <c r="X41" s="12" t="s">
        <v>1319</v>
      </c>
      <c r="Y41" s="12" t="s">
        <v>90</v>
      </c>
      <c r="Z41" s="12" t="s">
        <v>77</v>
      </c>
      <c r="AA41" s="12" t="s">
        <v>78</v>
      </c>
      <c r="AB41" s="12" t="s">
        <v>172</v>
      </c>
      <c r="AC41" s="12" t="s">
        <v>23</v>
      </c>
      <c r="AD41" s="12" t="s">
        <v>32</v>
      </c>
      <c r="AE41" s="12" t="s">
        <v>33</v>
      </c>
      <c r="AG41" s="14"/>
      <c r="AH41" s="12" t="s">
        <v>26</v>
      </c>
      <c r="AI41" s="12" t="s">
        <v>27</v>
      </c>
    </row>
    <row r="42" spans="1:35" s="12" customFormat="1" x14ac:dyDescent="0.2">
      <c r="A42" s="12">
        <v>802009766</v>
      </c>
      <c r="B42" s="13">
        <v>3</v>
      </c>
      <c r="C42" s="12" t="s">
        <v>170</v>
      </c>
      <c r="D42" s="12" t="s">
        <v>1403</v>
      </c>
      <c r="E42" s="12" t="s">
        <v>171</v>
      </c>
      <c r="F42" s="12" t="s">
        <v>28</v>
      </c>
      <c r="G42" s="12" t="s">
        <v>1322</v>
      </c>
      <c r="H42" s="14">
        <v>43810</v>
      </c>
      <c r="I42" s="14">
        <v>43903</v>
      </c>
      <c r="J42" s="14">
        <v>43837</v>
      </c>
      <c r="K42" s="15">
        <v>43941</v>
      </c>
      <c r="L42" s="16">
        <f t="shared" si="0"/>
        <v>104</v>
      </c>
      <c r="M42" s="20" t="s">
        <v>141</v>
      </c>
      <c r="N42" s="12" t="s">
        <v>1323</v>
      </c>
      <c r="O42" s="13" t="s">
        <v>1405</v>
      </c>
      <c r="P42" s="18">
        <v>34294</v>
      </c>
      <c r="Q42" s="14">
        <v>43810</v>
      </c>
      <c r="R42" s="19">
        <v>75</v>
      </c>
      <c r="S42" s="19">
        <v>-1787275</v>
      </c>
      <c r="T42" s="12" t="s">
        <v>29</v>
      </c>
      <c r="U42" s="12" t="s">
        <v>1407</v>
      </c>
      <c r="V42" s="12" t="s">
        <v>1401</v>
      </c>
      <c r="W42" s="12" t="s">
        <v>138</v>
      </c>
      <c r="X42" s="12" t="s">
        <v>1319</v>
      </c>
      <c r="Y42" s="12" t="s">
        <v>1324</v>
      </c>
      <c r="Z42" s="12" t="s">
        <v>39</v>
      </c>
      <c r="AA42" s="12" t="s">
        <v>40</v>
      </c>
      <c r="AB42" s="12" t="s">
        <v>172</v>
      </c>
      <c r="AC42" s="12" t="s">
        <v>23</v>
      </c>
      <c r="AD42" s="12" t="s">
        <v>32</v>
      </c>
      <c r="AE42" s="12" t="s">
        <v>33</v>
      </c>
      <c r="AG42" s="14"/>
      <c r="AH42" s="12" t="s">
        <v>26</v>
      </c>
      <c r="AI42" s="12" t="s">
        <v>27</v>
      </c>
    </row>
    <row r="43" spans="1:35" s="12" customFormat="1" x14ac:dyDescent="0.2">
      <c r="A43" s="12">
        <v>802009766</v>
      </c>
      <c r="B43" s="13">
        <v>3</v>
      </c>
      <c r="C43" s="12" t="s">
        <v>170</v>
      </c>
      <c r="D43" s="12" t="s">
        <v>1403</v>
      </c>
      <c r="E43" s="12" t="s">
        <v>171</v>
      </c>
      <c r="F43" s="12" t="s">
        <v>28</v>
      </c>
      <c r="G43" s="12" t="s">
        <v>1166</v>
      </c>
      <c r="H43" s="14">
        <v>43798</v>
      </c>
      <c r="I43" s="14">
        <v>43808</v>
      </c>
      <c r="J43" s="14">
        <v>43805</v>
      </c>
      <c r="K43" s="15">
        <v>43941</v>
      </c>
      <c r="L43" s="16">
        <f t="shared" si="0"/>
        <v>136</v>
      </c>
      <c r="M43" s="20" t="s">
        <v>133</v>
      </c>
      <c r="N43" s="12" t="s">
        <v>1167</v>
      </c>
      <c r="O43" s="13" t="s">
        <v>1405</v>
      </c>
      <c r="P43" s="18">
        <v>33720</v>
      </c>
      <c r="Q43" s="14">
        <v>43798</v>
      </c>
      <c r="R43" s="19">
        <v>77</v>
      </c>
      <c r="S43" s="19">
        <v>-1358096</v>
      </c>
      <c r="T43" s="12" t="s">
        <v>22</v>
      </c>
      <c r="U43" s="12" t="s">
        <v>1407</v>
      </c>
      <c r="V43" s="12" t="s">
        <v>1401</v>
      </c>
      <c r="W43" s="12" t="s">
        <v>138</v>
      </c>
      <c r="X43" s="12" t="s">
        <v>1168</v>
      </c>
      <c r="Y43" s="12" t="s">
        <v>1169</v>
      </c>
      <c r="Z43" s="12" t="s">
        <v>51</v>
      </c>
      <c r="AA43" s="12" t="s">
        <v>52</v>
      </c>
      <c r="AB43" s="12" t="s">
        <v>172</v>
      </c>
      <c r="AC43" s="12" t="s">
        <v>23</v>
      </c>
      <c r="AD43" s="12" t="s">
        <v>24</v>
      </c>
      <c r="AE43" s="12" t="s">
        <v>25</v>
      </c>
      <c r="AG43" s="14"/>
      <c r="AH43" s="12" t="s">
        <v>36</v>
      </c>
      <c r="AI43" s="12" t="s">
        <v>27</v>
      </c>
    </row>
    <row r="44" spans="1:35" s="12" customFormat="1" x14ac:dyDescent="0.2">
      <c r="A44" s="12">
        <v>802009766</v>
      </c>
      <c r="B44" s="13">
        <v>3</v>
      </c>
      <c r="C44" s="12" t="s">
        <v>170</v>
      </c>
      <c r="D44" s="12" t="s">
        <v>1403</v>
      </c>
      <c r="E44" s="12" t="s">
        <v>171</v>
      </c>
      <c r="F44" s="12" t="s">
        <v>28</v>
      </c>
      <c r="G44" s="12" t="s">
        <v>1170</v>
      </c>
      <c r="H44" s="14">
        <v>43798</v>
      </c>
      <c r="I44" s="14">
        <v>43870</v>
      </c>
      <c r="J44" s="14">
        <v>43805</v>
      </c>
      <c r="K44" s="15">
        <v>43941</v>
      </c>
      <c r="L44" s="16">
        <f t="shared" si="0"/>
        <v>136</v>
      </c>
      <c r="M44" s="20" t="s">
        <v>133</v>
      </c>
      <c r="N44" s="12" t="s">
        <v>1171</v>
      </c>
      <c r="O44" s="13" t="s">
        <v>1405</v>
      </c>
      <c r="P44" s="18">
        <v>33767</v>
      </c>
      <c r="Q44" s="14">
        <v>43798</v>
      </c>
      <c r="R44" s="19">
        <v>107</v>
      </c>
      <c r="S44" s="19">
        <v>-2066000</v>
      </c>
      <c r="T44" s="12" t="s">
        <v>29</v>
      </c>
      <c r="U44" s="12" t="s">
        <v>1407</v>
      </c>
      <c r="V44" s="12" t="s">
        <v>1401</v>
      </c>
      <c r="W44" s="12" t="s">
        <v>138</v>
      </c>
      <c r="X44" s="12" t="s">
        <v>1168</v>
      </c>
      <c r="Y44" s="12" t="s">
        <v>90</v>
      </c>
      <c r="Z44" s="12" t="s">
        <v>77</v>
      </c>
      <c r="AA44" s="12" t="s">
        <v>78</v>
      </c>
      <c r="AB44" s="12" t="s">
        <v>172</v>
      </c>
      <c r="AC44" s="12" t="s">
        <v>23</v>
      </c>
      <c r="AD44" s="12" t="s">
        <v>32</v>
      </c>
      <c r="AE44" s="12" t="s">
        <v>33</v>
      </c>
      <c r="AG44" s="14"/>
      <c r="AH44" s="12" t="s">
        <v>26</v>
      </c>
      <c r="AI44" s="12" t="s">
        <v>27</v>
      </c>
    </row>
    <row r="45" spans="1:35" s="12" customFormat="1" x14ac:dyDescent="0.2">
      <c r="A45" s="12">
        <v>802009766</v>
      </c>
      <c r="B45" s="13">
        <v>3</v>
      </c>
      <c r="C45" s="12" t="s">
        <v>170</v>
      </c>
      <c r="D45" s="12" t="s">
        <v>1403</v>
      </c>
      <c r="E45" s="12" t="s">
        <v>171</v>
      </c>
      <c r="F45" s="12" t="s">
        <v>28</v>
      </c>
      <c r="G45" s="12" t="s">
        <v>1172</v>
      </c>
      <c r="H45" s="14">
        <v>43798</v>
      </c>
      <c r="I45" s="14">
        <v>43870</v>
      </c>
      <c r="J45" s="14">
        <v>43805</v>
      </c>
      <c r="K45" s="15">
        <v>43941</v>
      </c>
      <c r="L45" s="16">
        <f t="shared" si="0"/>
        <v>136</v>
      </c>
      <c r="M45" s="20" t="s">
        <v>133</v>
      </c>
      <c r="N45" s="12" t="s">
        <v>1173</v>
      </c>
      <c r="O45" s="13" t="s">
        <v>1405</v>
      </c>
      <c r="P45" s="18">
        <v>33704</v>
      </c>
      <c r="Q45" s="14">
        <v>43798</v>
      </c>
      <c r="R45" s="19">
        <v>107</v>
      </c>
      <c r="S45" s="19">
        <v>-1099050</v>
      </c>
      <c r="T45" s="12" t="s">
        <v>29</v>
      </c>
      <c r="U45" s="12" t="s">
        <v>1407</v>
      </c>
      <c r="V45" s="12" t="s">
        <v>1401</v>
      </c>
      <c r="W45" s="12" t="s">
        <v>138</v>
      </c>
      <c r="X45" s="12" t="s">
        <v>1168</v>
      </c>
      <c r="Y45" s="12" t="s">
        <v>1174</v>
      </c>
      <c r="Z45" s="12" t="s">
        <v>108</v>
      </c>
      <c r="AA45" s="12" t="s">
        <v>109</v>
      </c>
      <c r="AB45" s="12" t="s">
        <v>172</v>
      </c>
      <c r="AC45" s="12" t="s">
        <v>23</v>
      </c>
      <c r="AD45" s="12" t="s">
        <v>32</v>
      </c>
      <c r="AE45" s="12" t="s">
        <v>33</v>
      </c>
      <c r="AG45" s="14"/>
      <c r="AH45" s="12" t="s">
        <v>26</v>
      </c>
      <c r="AI45" s="12" t="s">
        <v>27</v>
      </c>
    </row>
    <row r="46" spans="1:35" s="12" customFormat="1" x14ac:dyDescent="0.2">
      <c r="A46" s="12">
        <v>802009766</v>
      </c>
      <c r="B46" s="13">
        <v>3</v>
      </c>
      <c r="C46" s="12" t="s">
        <v>170</v>
      </c>
      <c r="D46" s="12" t="s">
        <v>1403</v>
      </c>
      <c r="E46" s="12" t="s">
        <v>171</v>
      </c>
      <c r="F46" s="12" t="s">
        <v>28</v>
      </c>
      <c r="G46" s="12" t="s">
        <v>1175</v>
      </c>
      <c r="H46" s="14">
        <v>43766</v>
      </c>
      <c r="I46" s="14">
        <v>43867</v>
      </c>
      <c r="J46" s="14">
        <v>43805</v>
      </c>
      <c r="K46" s="15">
        <v>43941</v>
      </c>
      <c r="L46" s="16">
        <f t="shared" si="0"/>
        <v>136</v>
      </c>
      <c r="M46" s="20" t="s">
        <v>133</v>
      </c>
      <c r="N46" s="12" t="s">
        <v>1176</v>
      </c>
      <c r="O46" s="13" t="s">
        <v>1405</v>
      </c>
      <c r="P46" s="18">
        <v>32211</v>
      </c>
      <c r="Q46" s="14">
        <v>43766</v>
      </c>
      <c r="R46" s="19">
        <v>107</v>
      </c>
      <c r="S46" s="19">
        <v>-38100</v>
      </c>
      <c r="T46" s="12" t="s">
        <v>29</v>
      </c>
      <c r="U46" s="12" t="s">
        <v>1407</v>
      </c>
      <c r="V46" s="12" t="s">
        <v>1401</v>
      </c>
      <c r="W46" s="12" t="s">
        <v>138</v>
      </c>
      <c r="X46" s="12" t="s">
        <v>1177</v>
      </c>
      <c r="Y46" s="12" t="s">
        <v>1178</v>
      </c>
      <c r="Z46" s="12" t="s">
        <v>77</v>
      </c>
      <c r="AA46" s="12" t="s">
        <v>78</v>
      </c>
      <c r="AB46" s="12" t="s">
        <v>172</v>
      </c>
      <c r="AC46" s="12" t="s">
        <v>23</v>
      </c>
      <c r="AD46" s="12" t="s">
        <v>32</v>
      </c>
      <c r="AE46" s="12" t="s">
        <v>33</v>
      </c>
      <c r="AG46" s="14"/>
      <c r="AH46" s="12" t="s">
        <v>26</v>
      </c>
      <c r="AI46" s="12" t="s">
        <v>27</v>
      </c>
    </row>
    <row r="47" spans="1:35" s="12" customFormat="1" x14ac:dyDescent="0.2">
      <c r="A47" s="12">
        <v>802009766</v>
      </c>
      <c r="B47" s="13">
        <v>3</v>
      </c>
      <c r="C47" s="12" t="s">
        <v>170</v>
      </c>
      <c r="D47" s="12" t="s">
        <v>1403</v>
      </c>
      <c r="E47" s="12" t="s">
        <v>171</v>
      </c>
      <c r="F47" s="12" t="s">
        <v>28</v>
      </c>
      <c r="G47" s="12" t="s">
        <v>1179</v>
      </c>
      <c r="H47" s="14">
        <v>43770</v>
      </c>
      <c r="I47" s="14">
        <v>43867</v>
      </c>
      <c r="J47" s="14">
        <v>43805</v>
      </c>
      <c r="K47" s="15">
        <v>43941</v>
      </c>
      <c r="L47" s="16">
        <f t="shared" si="0"/>
        <v>136</v>
      </c>
      <c r="M47" s="20" t="s">
        <v>133</v>
      </c>
      <c r="N47" s="12" t="s">
        <v>1180</v>
      </c>
      <c r="O47" s="13" t="s">
        <v>1405</v>
      </c>
      <c r="P47" s="18">
        <v>32517</v>
      </c>
      <c r="Q47" s="14">
        <v>43770</v>
      </c>
      <c r="R47" s="19">
        <v>107</v>
      </c>
      <c r="S47" s="19">
        <v>-148300</v>
      </c>
      <c r="T47" s="12" t="s">
        <v>29</v>
      </c>
      <c r="U47" s="12" t="s">
        <v>1407</v>
      </c>
      <c r="V47" s="12" t="s">
        <v>1401</v>
      </c>
      <c r="W47" s="12" t="s">
        <v>138</v>
      </c>
      <c r="X47" s="12" t="s">
        <v>1177</v>
      </c>
      <c r="Y47" s="12" t="s">
        <v>1181</v>
      </c>
      <c r="Z47" s="12" t="s">
        <v>79</v>
      </c>
      <c r="AA47" s="12" t="s">
        <v>80</v>
      </c>
      <c r="AB47" s="12" t="s">
        <v>172</v>
      </c>
      <c r="AC47" s="12" t="s">
        <v>23</v>
      </c>
      <c r="AD47" s="12" t="s">
        <v>32</v>
      </c>
      <c r="AE47" s="12" t="s">
        <v>33</v>
      </c>
      <c r="AG47" s="14"/>
      <c r="AH47" s="12" t="s">
        <v>26</v>
      </c>
      <c r="AI47" s="12" t="s">
        <v>27</v>
      </c>
    </row>
    <row r="48" spans="1:35" s="12" customFormat="1" x14ac:dyDescent="0.2">
      <c r="A48" s="12">
        <v>802009766</v>
      </c>
      <c r="B48" s="13">
        <v>3</v>
      </c>
      <c r="C48" s="12" t="s">
        <v>170</v>
      </c>
      <c r="D48" s="12" t="s">
        <v>1403</v>
      </c>
      <c r="E48" s="12" t="s">
        <v>171</v>
      </c>
      <c r="F48" s="12" t="s">
        <v>28</v>
      </c>
      <c r="G48" s="12" t="s">
        <v>1182</v>
      </c>
      <c r="H48" s="14">
        <v>43771</v>
      </c>
      <c r="I48" s="14">
        <v>43867</v>
      </c>
      <c r="J48" s="14">
        <v>43805</v>
      </c>
      <c r="K48" s="15">
        <v>43941</v>
      </c>
      <c r="L48" s="16">
        <f t="shared" si="0"/>
        <v>136</v>
      </c>
      <c r="M48" s="20" t="s">
        <v>133</v>
      </c>
      <c r="N48" s="12" t="s">
        <v>1183</v>
      </c>
      <c r="O48" s="13" t="s">
        <v>1405</v>
      </c>
      <c r="P48" s="18">
        <v>32570</v>
      </c>
      <c r="Q48" s="14">
        <v>43771</v>
      </c>
      <c r="R48" s="19">
        <v>107</v>
      </c>
      <c r="S48" s="19">
        <v>-53900</v>
      </c>
      <c r="T48" s="12" t="s">
        <v>43</v>
      </c>
      <c r="U48" s="12" t="s">
        <v>1407</v>
      </c>
      <c r="V48" s="12" t="s">
        <v>1401</v>
      </c>
      <c r="W48" s="12" t="s">
        <v>138</v>
      </c>
      <c r="X48" s="12" t="s">
        <v>1177</v>
      </c>
      <c r="Y48" s="12" t="s">
        <v>1184</v>
      </c>
      <c r="Z48" s="12" t="s">
        <v>53</v>
      </c>
      <c r="AA48" s="12" t="s">
        <v>54</v>
      </c>
      <c r="AB48" s="12" t="s">
        <v>172</v>
      </c>
      <c r="AC48" s="12" t="s">
        <v>23</v>
      </c>
      <c r="AD48" s="12" t="s">
        <v>55</v>
      </c>
      <c r="AE48" s="12" t="s">
        <v>56</v>
      </c>
      <c r="AG48" s="14"/>
      <c r="AH48" s="12" t="s">
        <v>26</v>
      </c>
      <c r="AI48" s="12" t="s">
        <v>27</v>
      </c>
    </row>
    <row r="49" spans="1:35" s="12" customFormat="1" x14ac:dyDescent="0.2">
      <c r="A49" s="12">
        <v>802009766</v>
      </c>
      <c r="B49" s="13">
        <v>3</v>
      </c>
      <c r="C49" s="12" t="s">
        <v>170</v>
      </c>
      <c r="D49" s="12" t="s">
        <v>1403</v>
      </c>
      <c r="E49" s="12" t="s">
        <v>171</v>
      </c>
      <c r="F49" s="12" t="s">
        <v>28</v>
      </c>
      <c r="G49" s="12" t="s">
        <v>1185</v>
      </c>
      <c r="H49" s="14">
        <v>43771</v>
      </c>
      <c r="I49" s="14">
        <v>43867</v>
      </c>
      <c r="J49" s="14">
        <v>43805</v>
      </c>
      <c r="K49" s="15">
        <v>43941</v>
      </c>
      <c r="L49" s="16">
        <f t="shared" si="0"/>
        <v>136</v>
      </c>
      <c r="M49" s="20" t="s">
        <v>133</v>
      </c>
      <c r="N49" s="12" t="s">
        <v>1186</v>
      </c>
      <c r="O49" s="13" t="s">
        <v>1405</v>
      </c>
      <c r="P49" s="18">
        <v>32576</v>
      </c>
      <c r="Q49" s="14">
        <v>43771</v>
      </c>
      <c r="R49" s="19">
        <v>107</v>
      </c>
      <c r="S49" s="19">
        <v>-86100</v>
      </c>
      <c r="T49" s="12" t="s">
        <v>29</v>
      </c>
      <c r="U49" s="12" t="s">
        <v>1407</v>
      </c>
      <c r="V49" s="12" t="s">
        <v>1401</v>
      </c>
      <c r="W49" s="12" t="s">
        <v>138</v>
      </c>
      <c r="X49" s="12" t="s">
        <v>1177</v>
      </c>
      <c r="Y49" s="12" t="s">
        <v>1187</v>
      </c>
      <c r="Z49" s="12" t="s">
        <v>108</v>
      </c>
      <c r="AA49" s="12" t="s">
        <v>109</v>
      </c>
      <c r="AB49" s="12" t="s">
        <v>172</v>
      </c>
      <c r="AC49" s="12" t="s">
        <v>23</v>
      </c>
      <c r="AD49" s="12" t="s">
        <v>32</v>
      </c>
      <c r="AE49" s="12" t="s">
        <v>33</v>
      </c>
      <c r="AG49" s="14"/>
      <c r="AH49" s="12" t="s">
        <v>26</v>
      </c>
      <c r="AI49" s="12" t="s">
        <v>27</v>
      </c>
    </row>
    <row r="50" spans="1:35" s="12" customFormat="1" x14ac:dyDescent="0.2">
      <c r="A50" s="12">
        <v>802009766</v>
      </c>
      <c r="B50" s="13">
        <v>3</v>
      </c>
      <c r="C50" s="12" t="s">
        <v>170</v>
      </c>
      <c r="D50" s="12" t="s">
        <v>1403</v>
      </c>
      <c r="E50" s="12" t="s">
        <v>171</v>
      </c>
      <c r="F50" s="12" t="s">
        <v>28</v>
      </c>
      <c r="G50" s="12" t="s">
        <v>1188</v>
      </c>
      <c r="H50" s="14">
        <v>43775</v>
      </c>
      <c r="I50" s="14">
        <v>43867</v>
      </c>
      <c r="J50" s="14">
        <v>43805</v>
      </c>
      <c r="K50" s="15">
        <v>43941</v>
      </c>
      <c r="L50" s="16">
        <f t="shared" si="0"/>
        <v>136</v>
      </c>
      <c r="M50" s="20" t="s">
        <v>133</v>
      </c>
      <c r="N50" s="12" t="s">
        <v>1189</v>
      </c>
      <c r="O50" s="13" t="s">
        <v>1405</v>
      </c>
      <c r="P50" s="18">
        <v>32676</v>
      </c>
      <c r="Q50" s="14">
        <v>43775</v>
      </c>
      <c r="R50" s="19">
        <v>107</v>
      </c>
      <c r="S50" s="19">
        <v>-57800</v>
      </c>
      <c r="T50" s="12" t="s">
        <v>29</v>
      </c>
      <c r="U50" s="12" t="s">
        <v>1407</v>
      </c>
      <c r="V50" s="12" t="s">
        <v>1401</v>
      </c>
      <c r="W50" s="12" t="s">
        <v>138</v>
      </c>
      <c r="X50" s="12" t="s">
        <v>1177</v>
      </c>
      <c r="Y50" s="12" t="s">
        <v>1190</v>
      </c>
      <c r="Z50" s="12" t="s">
        <v>155</v>
      </c>
      <c r="AA50" s="12" t="s">
        <v>156</v>
      </c>
      <c r="AB50" s="12" t="s">
        <v>172</v>
      </c>
      <c r="AC50" s="12" t="s">
        <v>23</v>
      </c>
      <c r="AD50" s="12" t="s">
        <v>71</v>
      </c>
      <c r="AE50" s="12" t="s">
        <v>72</v>
      </c>
      <c r="AG50" s="14"/>
      <c r="AH50" s="12" t="s">
        <v>26</v>
      </c>
      <c r="AI50" s="12" t="s">
        <v>27</v>
      </c>
    </row>
    <row r="51" spans="1:35" s="12" customFormat="1" x14ac:dyDescent="0.2">
      <c r="A51" s="12">
        <v>802009766</v>
      </c>
      <c r="B51" s="13">
        <v>3</v>
      </c>
      <c r="C51" s="12" t="s">
        <v>170</v>
      </c>
      <c r="D51" s="12" t="s">
        <v>1403</v>
      </c>
      <c r="E51" s="12" t="s">
        <v>171</v>
      </c>
      <c r="F51" s="12" t="s">
        <v>28</v>
      </c>
      <c r="G51" s="12" t="s">
        <v>1191</v>
      </c>
      <c r="H51" s="14">
        <v>43775</v>
      </c>
      <c r="I51" s="14">
        <v>43867</v>
      </c>
      <c r="J51" s="14">
        <v>43805</v>
      </c>
      <c r="K51" s="15">
        <v>43941</v>
      </c>
      <c r="L51" s="16">
        <f t="shared" si="0"/>
        <v>136</v>
      </c>
      <c r="M51" s="20" t="s">
        <v>133</v>
      </c>
      <c r="N51" s="12" t="s">
        <v>1192</v>
      </c>
      <c r="O51" s="13" t="s">
        <v>1405</v>
      </c>
      <c r="P51" s="18">
        <v>32713</v>
      </c>
      <c r="Q51" s="14">
        <v>43775</v>
      </c>
      <c r="R51" s="19">
        <v>107</v>
      </c>
      <c r="S51" s="19">
        <v>-38100</v>
      </c>
      <c r="T51" s="12" t="s">
        <v>29</v>
      </c>
      <c r="U51" s="12" t="s">
        <v>1407</v>
      </c>
      <c r="V51" s="12" t="s">
        <v>1401</v>
      </c>
      <c r="W51" s="12" t="s">
        <v>138</v>
      </c>
      <c r="X51" s="12" t="s">
        <v>1177</v>
      </c>
      <c r="Y51" s="12" t="s">
        <v>1193</v>
      </c>
      <c r="Z51" s="12" t="s">
        <v>39</v>
      </c>
      <c r="AA51" s="12" t="s">
        <v>40</v>
      </c>
      <c r="AB51" s="12" t="s">
        <v>172</v>
      </c>
      <c r="AC51" s="12" t="s">
        <v>23</v>
      </c>
      <c r="AD51" s="12" t="s">
        <v>32</v>
      </c>
      <c r="AE51" s="12" t="s">
        <v>33</v>
      </c>
      <c r="AG51" s="14"/>
      <c r="AH51" s="12" t="s">
        <v>26</v>
      </c>
      <c r="AI51" s="12" t="s">
        <v>27</v>
      </c>
    </row>
    <row r="52" spans="1:35" s="12" customFormat="1" x14ac:dyDescent="0.2">
      <c r="A52" s="12">
        <v>802009766</v>
      </c>
      <c r="B52" s="13">
        <v>3</v>
      </c>
      <c r="C52" s="12" t="s">
        <v>170</v>
      </c>
      <c r="D52" s="12" t="s">
        <v>1403</v>
      </c>
      <c r="E52" s="12" t="s">
        <v>171</v>
      </c>
      <c r="F52" s="12" t="s">
        <v>28</v>
      </c>
      <c r="G52" s="12" t="s">
        <v>1194</v>
      </c>
      <c r="H52" s="14">
        <v>43775</v>
      </c>
      <c r="I52" s="14">
        <v>43867</v>
      </c>
      <c r="J52" s="14">
        <v>43805</v>
      </c>
      <c r="K52" s="15">
        <v>43941</v>
      </c>
      <c r="L52" s="16">
        <f t="shared" si="0"/>
        <v>136</v>
      </c>
      <c r="M52" s="20" t="s">
        <v>133</v>
      </c>
      <c r="N52" s="12" t="s">
        <v>1195</v>
      </c>
      <c r="O52" s="13" t="s">
        <v>1405</v>
      </c>
      <c r="P52" s="18">
        <v>32749</v>
      </c>
      <c r="Q52" s="14">
        <v>43775</v>
      </c>
      <c r="R52" s="19">
        <v>107</v>
      </c>
      <c r="S52" s="19">
        <v>-72300</v>
      </c>
      <c r="T52" s="12" t="s">
        <v>29</v>
      </c>
      <c r="U52" s="12" t="s">
        <v>1407</v>
      </c>
      <c r="V52" s="12" t="s">
        <v>1401</v>
      </c>
      <c r="W52" s="12" t="s">
        <v>138</v>
      </c>
      <c r="X52" s="12" t="s">
        <v>1177</v>
      </c>
      <c r="Y52" s="12" t="s">
        <v>1196</v>
      </c>
      <c r="Z52" s="12" t="s">
        <v>77</v>
      </c>
      <c r="AA52" s="12" t="s">
        <v>78</v>
      </c>
      <c r="AB52" s="12" t="s">
        <v>172</v>
      </c>
      <c r="AC52" s="12" t="s">
        <v>23</v>
      </c>
      <c r="AD52" s="12" t="s">
        <v>32</v>
      </c>
      <c r="AE52" s="12" t="s">
        <v>33</v>
      </c>
      <c r="AG52" s="14"/>
      <c r="AH52" s="12" t="s">
        <v>26</v>
      </c>
      <c r="AI52" s="12" t="s">
        <v>27</v>
      </c>
    </row>
    <row r="53" spans="1:35" s="12" customFormat="1" x14ac:dyDescent="0.2">
      <c r="A53" s="12">
        <v>802009766</v>
      </c>
      <c r="B53" s="13">
        <v>3</v>
      </c>
      <c r="C53" s="12" t="s">
        <v>170</v>
      </c>
      <c r="D53" s="12" t="s">
        <v>1403</v>
      </c>
      <c r="E53" s="12" t="s">
        <v>171</v>
      </c>
      <c r="F53" s="12" t="s">
        <v>28</v>
      </c>
      <c r="G53" s="12" t="s">
        <v>1197</v>
      </c>
      <c r="H53" s="14">
        <v>43775</v>
      </c>
      <c r="I53" s="14">
        <v>43867</v>
      </c>
      <c r="J53" s="14">
        <v>43805</v>
      </c>
      <c r="K53" s="15">
        <v>43941</v>
      </c>
      <c r="L53" s="16">
        <f t="shared" si="0"/>
        <v>136</v>
      </c>
      <c r="M53" s="20" t="s">
        <v>133</v>
      </c>
      <c r="N53" s="12" t="s">
        <v>1198</v>
      </c>
      <c r="O53" s="13" t="s">
        <v>1405</v>
      </c>
      <c r="P53" s="18">
        <v>32755</v>
      </c>
      <c r="Q53" s="14">
        <v>43775</v>
      </c>
      <c r="R53" s="19">
        <v>107</v>
      </c>
      <c r="S53" s="19">
        <v>-129300</v>
      </c>
      <c r="T53" s="12" t="s">
        <v>29</v>
      </c>
      <c r="U53" s="12" t="s">
        <v>1407</v>
      </c>
      <c r="V53" s="12" t="s">
        <v>1401</v>
      </c>
      <c r="W53" s="12" t="s">
        <v>138</v>
      </c>
      <c r="X53" s="12" t="s">
        <v>1177</v>
      </c>
      <c r="Y53" s="12" t="s">
        <v>1199</v>
      </c>
      <c r="Z53" s="12" t="s">
        <v>1200</v>
      </c>
      <c r="AA53" s="12" t="s">
        <v>1201</v>
      </c>
      <c r="AB53" s="12" t="s">
        <v>172</v>
      </c>
      <c r="AC53" s="12" t="s">
        <v>23</v>
      </c>
      <c r="AD53" s="12" t="s">
        <v>152</v>
      </c>
      <c r="AE53" s="12" t="s">
        <v>153</v>
      </c>
      <c r="AG53" s="14"/>
      <c r="AH53" s="12" t="s">
        <v>26</v>
      </c>
      <c r="AI53" s="12" t="s">
        <v>27</v>
      </c>
    </row>
    <row r="54" spans="1:35" s="12" customFormat="1" x14ac:dyDescent="0.2">
      <c r="A54" s="12">
        <v>802009766</v>
      </c>
      <c r="B54" s="13">
        <v>3</v>
      </c>
      <c r="C54" s="12" t="s">
        <v>170</v>
      </c>
      <c r="D54" s="12" t="s">
        <v>1403</v>
      </c>
      <c r="E54" s="12" t="s">
        <v>171</v>
      </c>
      <c r="F54" s="12" t="s">
        <v>28</v>
      </c>
      <c r="G54" s="12" t="s">
        <v>1202</v>
      </c>
      <c r="H54" s="14">
        <v>43778</v>
      </c>
      <c r="I54" s="14">
        <v>43867</v>
      </c>
      <c r="J54" s="14">
        <v>43805</v>
      </c>
      <c r="K54" s="15">
        <v>43941</v>
      </c>
      <c r="L54" s="16">
        <f t="shared" si="0"/>
        <v>136</v>
      </c>
      <c r="M54" s="20" t="s">
        <v>133</v>
      </c>
      <c r="N54" s="12" t="s">
        <v>1203</v>
      </c>
      <c r="O54" s="13" t="s">
        <v>1405</v>
      </c>
      <c r="P54" s="18">
        <v>32875</v>
      </c>
      <c r="Q54" s="14">
        <v>43778</v>
      </c>
      <c r="R54" s="19">
        <v>107</v>
      </c>
      <c r="S54" s="19">
        <v>-38100</v>
      </c>
      <c r="T54" s="12" t="s">
        <v>29</v>
      </c>
      <c r="U54" s="12" t="s">
        <v>1407</v>
      </c>
      <c r="V54" s="12" t="s">
        <v>1401</v>
      </c>
      <c r="W54" s="12" t="s">
        <v>138</v>
      </c>
      <c r="X54" s="12" t="s">
        <v>1177</v>
      </c>
      <c r="Y54" s="12" t="s">
        <v>889</v>
      </c>
      <c r="Z54" s="12" t="s">
        <v>77</v>
      </c>
      <c r="AA54" s="12" t="s">
        <v>78</v>
      </c>
      <c r="AB54" s="12" t="s">
        <v>172</v>
      </c>
      <c r="AC54" s="12" t="s">
        <v>23</v>
      </c>
      <c r="AD54" s="12" t="s">
        <v>32</v>
      </c>
      <c r="AE54" s="12" t="s">
        <v>33</v>
      </c>
      <c r="AG54" s="14"/>
      <c r="AH54" s="12" t="s">
        <v>26</v>
      </c>
      <c r="AI54" s="12" t="s">
        <v>27</v>
      </c>
    </row>
    <row r="55" spans="1:35" s="12" customFormat="1" x14ac:dyDescent="0.2">
      <c r="A55" s="12">
        <v>802009766</v>
      </c>
      <c r="B55" s="13">
        <v>3</v>
      </c>
      <c r="C55" s="12" t="s">
        <v>170</v>
      </c>
      <c r="D55" s="12" t="s">
        <v>1403</v>
      </c>
      <c r="E55" s="12" t="s">
        <v>171</v>
      </c>
      <c r="F55" s="12" t="s">
        <v>28</v>
      </c>
      <c r="G55" s="12" t="s">
        <v>1204</v>
      </c>
      <c r="H55" s="14">
        <v>43778</v>
      </c>
      <c r="I55" s="14">
        <v>43867</v>
      </c>
      <c r="J55" s="14">
        <v>43805</v>
      </c>
      <c r="K55" s="15">
        <v>43941</v>
      </c>
      <c r="L55" s="16">
        <f t="shared" si="0"/>
        <v>136</v>
      </c>
      <c r="M55" s="20" t="s">
        <v>133</v>
      </c>
      <c r="N55" s="12" t="s">
        <v>1205</v>
      </c>
      <c r="O55" s="13" t="s">
        <v>1405</v>
      </c>
      <c r="P55" s="18">
        <v>32885</v>
      </c>
      <c r="Q55" s="14">
        <v>43778</v>
      </c>
      <c r="R55" s="19">
        <v>107</v>
      </c>
      <c r="S55" s="19">
        <v>-61900</v>
      </c>
      <c r="T55" s="12" t="s">
        <v>29</v>
      </c>
      <c r="U55" s="12" t="s">
        <v>1407</v>
      </c>
      <c r="V55" s="12" t="s">
        <v>1401</v>
      </c>
      <c r="W55" s="12" t="s">
        <v>138</v>
      </c>
      <c r="X55" s="12" t="s">
        <v>1177</v>
      </c>
      <c r="Y55" s="12" t="s">
        <v>1206</v>
      </c>
      <c r="Z55" s="12" t="s">
        <v>77</v>
      </c>
      <c r="AA55" s="12" t="s">
        <v>78</v>
      </c>
      <c r="AB55" s="12" t="s">
        <v>172</v>
      </c>
      <c r="AC55" s="12" t="s">
        <v>23</v>
      </c>
      <c r="AD55" s="12" t="s">
        <v>32</v>
      </c>
      <c r="AE55" s="12" t="s">
        <v>33</v>
      </c>
      <c r="AG55" s="14"/>
      <c r="AH55" s="12" t="s">
        <v>26</v>
      </c>
      <c r="AI55" s="12" t="s">
        <v>27</v>
      </c>
    </row>
    <row r="56" spans="1:35" s="12" customFormat="1" x14ac:dyDescent="0.2">
      <c r="A56" s="12">
        <v>802009766</v>
      </c>
      <c r="B56" s="13">
        <v>3</v>
      </c>
      <c r="C56" s="12" t="s">
        <v>170</v>
      </c>
      <c r="D56" s="12" t="s">
        <v>1403</v>
      </c>
      <c r="E56" s="12" t="s">
        <v>171</v>
      </c>
      <c r="F56" s="12" t="s">
        <v>28</v>
      </c>
      <c r="G56" s="12" t="s">
        <v>1207</v>
      </c>
      <c r="H56" s="14">
        <v>43782</v>
      </c>
      <c r="I56" s="14">
        <v>43867</v>
      </c>
      <c r="J56" s="14">
        <v>43805</v>
      </c>
      <c r="K56" s="15">
        <v>43941</v>
      </c>
      <c r="L56" s="16">
        <f t="shared" si="0"/>
        <v>136</v>
      </c>
      <c r="M56" s="20" t="s">
        <v>133</v>
      </c>
      <c r="N56" s="12" t="s">
        <v>1208</v>
      </c>
      <c r="O56" s="13" t="s">
        <v>1405</v>
      </c>
      <c r="P56" s="18">
        <v>32978</v>
      </c>
      <c r="Q56" s="14">
        <v>43782</v>
      </c>
      <c r="R56" s="19">
        <v>107</v>
      </c>
      <c r="S56" s="19">
        <v>-149700</v>
      </c>
      <c r="T56" s="12" t="s">
        <v>29</v>
      </c>
      <c r="U56" s="12" t="s">
        <v>1407</v>
      </c>
      <c r="V56" s="12" t="s">
        <v>1401</v>
      </c>
      <c r="W56" s="12" t="s">
        <v>138</v>
      </c>
      <c r="X56" s="12" t="s">
        <v>1177</v>
      </c>
      <c r="Y56" s="12" t="s">
        <v>1209</v>
      </c>
      <c r="Z56" s="12" t="s">
        <v>79</v>
      </c>
      <c r="AA56" s="12" t="s">
        <v>80</v>
      </c>
      <c r="AB56" s="12" t="s">
        <v>172</v>
      </c>
      <c r="AC56" s="12" t="s">
        <v>23</v>
      </c>
      <c r="AD56" s="12" t="s">
        <v>32</v>
      </c>
      <c r="AE56" s="12" t="s">
        <v>33</v>
      </c>
      <c r="AG56" s="14"/>
      <c r="AH56" s="12" t="s">
        <v>26</v>
      </c>
      <c r="AI56" s="12" t="s">
        <v>27</v>
      </c>
    </row>
    <row r="57" spans="1:35" s="12" customFormat="1" x14ac:dyDescent="0.2">
      <c r="A57" s="12">
        <v>802009766</v>
      </c>
      <c r="B57" s="13">
        <v>3</v>
      </c>
      <c r="C57" s="12" t="s">
        <v>170</v>
      </c>
      <c r="D57" s="12" t="s">
        <v>1403</v>
      </c>
      <c r="E57" s="12" t="s">
        <v>171</v>
      </c>
      <c r="F57" s="12" t="s">
        <v>28</v>
      </c>
      <c r="G57" s="12" t="s">
        <v>1210</v>
      </c>
      <c r="H57" s="14">
        <v>43788</v>
      </c>
      <c r="I57" s="14">
        <v>43867</v>
      </c>
      <c r="J57" s="14">
        <v>43805</v>
      </c>
      <c r="K57" s="15">
        <v>43941</v>
      </c>
      <c r="L57" s="16">
        <f t="shared" si="0"/>
        <v>136</v>
      </c>
      <c r="M57" s="20" t="s">
        <v>133</v>
      </c>
      <c r="N57" s="12" t="s">
        <v>1211</v>
      </c>
      <c r="O57" s="13" t="s">
        <v>1405</v>
      </c>
      <c r="P57" s="18">
        <v>33178</v>
      </c>
      <c r="Q57" s="14">
        <v>43788</v>
      </c>
      <c r="R57" s="19">
        <v>107</v>
      </c>
      <c r="S57" s="19">
        <v>-111300</v>
      </c>
      <c r="T57" s="12" t="s">
        <v>29</v>
      </c>
      <c r="U57" s="12" t="s">
        <v>1407</v>
      </c>
      <c r="V57" s="12" t="s">
        <v>1401</v>
      </c>
      <c r="W57" s="12" t="s">
        <v>138</v>
      </c>
      <c r="X57" s="12" t="s">
        <v>1177</v>
      </c>
      <c r="Y57" s="12" t="s">
        <v>150</v>
      </c>
      <c r="Z57" s="12" t="s">
        <v>108</v>
      </c>
      <c r="AA57" s="12" t="s">
        <v>109</v>
      </c>
      <c r="AB57" s="12" t="s">
        <v>172</v>
      </c>
      <c r="AC57" s="12" t="s">
        <v>23</v>
      </c>
      <c r="AD57" s="12" t="s">
        <v>32</v>
      </c>
      <c r="AE57" s="12" t="s">
        <v>33</v>
      </c>
      <c r="AG57" s="14"/>
      <c r="AH57" s="12" t="s">
        <v>26</v>
      </c>
      <c r="AI57" s="12" t="s">
        <v>27</v>
      </c>
    </row>
    <row r="58" spans="1:35" s="12" customFormat="1" x14ac:dyDescent="0.2">
      <c r="A58" s="12">
        <v>802009766</v>
      </c>
      <c r="B58" s="13">
        <v>3</v>
      </c>
      <c r="C58" s="12" t="s">
        <v>170</v>
      </c>
      <c r="D58" s="12" t="s">
        <v>1403</v>
      </c>
      <c r="E58" s="12" t="s">
        <v>171</v>
      </c>
      <c r="F58" s="12" t="s">
        <v>28</v>
      </c>
      <c r="G58" s="12" t="s">
        <v>1212</v>
      </c>
      <c r="H58" s="14">
        <v>43792</v>
      </c>
      <c r="I58" s="14">
        <v>43867</v>
      </c>
      <c r="J58" s="14">
        <v>43805</v>
      </c>
      <c r="K58" s="15">
        <v>43941</v>
      </c>
      <c r="L58" s="16">
        <f t="shared" si="0"/>
        <v>136</v>
      </c>
      <c r="M58" s="20" t="s">
        <v>133</v>
      </c>
      <c r="N58" s="12" t="s">
        <v>1213</v>
      </c>
      <c r="O58" s="13" t="s">
        <v>1405</v>
      </c>
      <c r="P58" s="18">
        <v>33238</v>
      </c>
      <c r="Q58" s="14">
        <v>43792</v>
      </c>
      <c r="R58" s="19">
        <v>107</v>
      </c>
      <c r="S58" s="19">
        <v>-214400</v>
      </c>
      <c r="T58" s="12" t="s">
        <v>29</v>
      </c>
      <c r="U58" s="12" t="s">
        <v>1407</v>
      </c>
      <c r="V58" s="12" t="s">
        <v>1401</v>
      </c>
      <c r="W58" s="12" t="s">
        <v>138</v>
      </c>
      <c r="X58" s="12" t="s">
        <v>1177</v>
      </c>
      <c r="Y58" s="12" t="s">
        <v>1214</v>
      </c>
      <c r="Z58" s="12" t="s">
        <v>108</v>
      </c>
      <c r="AA58" s="12" t="s">
        <v>109</v>
      </c>
      <c r="AB58" s="12" t="s">
        <v>172</v>
      </c>
      <c r="AC58" s="12" t="s">
        <v>23</v>
      </c>
      <c r="AD58" s="12" t="s">
        <v>32</v>
      </c>
      <c r="AE58" s="12" t="s">
        <v>33</v>
      </c>
      <c r="AG58" s="14"/>
      <c r="AH58" s="12" t="s">
        <v>26</v>
      </c>
      <c r="AI58" s="12" t="s">
        <v>27</v>
      </c>
    </row>
    <row r="59" spans="1:35" s="12" customFormat="1" x14ac:dyDescent="0.2">
      <c r="A59" s="12">
        <v>802009766</v>
      </c>
      <c r="B59" s="13">
        <v>3</v>
      </c>
      <c r="C59" s="12" t="s">
        <v>170</v>
      </c>
      <c r="D59" s="12" t="s">
        <v>1403</v>
      </c>
      <c r="E59" s="12" t="s">
        <v>171</v>
      </c>
      <c r="F59" s="12" t="s">
        <v>28</v>
      </c>
      <c r="G59" s="12" t="s">
        <v>1215</v>
      </c>
      <c r="H59" s="14">
        <v>43794</v>
      </c>
      <c r="I59" s="14">
        <v>43867</v>
      </c>
      <c r="J59" s="14">
        <v>43805</v>
      </c>
      <c r="K59" s="15">
        <v>43941</v>
      </c>
      <c r="L59" s="16">
        <f t="shared" si="0"/>
        <v>136</v>
      </c>
      <c r="M59" s="20" t="s">
        <v>133</v>
      </c>
      <c r="N59" s="12" t="s">
        <v>1216</v>
      </c>
      <c r="O59" s="13" t="s">
        <v>1405</v>
      </c>
      <c r="P59" s="18">
        <v>33309</v>
      </c>
      <c r="Q59" s="14">
        <v>43794</v>
      </c>
      <c r="R59" s="19">
        <v>107</v>
      </c>
      <c r="S59" s="19">
        <v>-95500</v>
      </c>
      <c r="T59" s="12" t="s">
        <v>29</v>
      </c>
      <c r="U59" s="12" t="s">
        <v>1407</v>
      </c>
      <c r="V59" s="12" t="s">
        <v>1401</v>
      </c>
      <c r="W59" s="12" t="s">
        <v>138</v>
      </c>
      <c r="X59" s="12" t="s">
        <v>1177</v>
      </c>
      <c r="Y59" s="12" t="s">
        <v>110</v>
      </c>
      <c r="Z59" s="12" t="s">
        <v>108</v>
      </c>
      <c r="AA59" s="12" t="s">
        <v>109</v>
      </c>
      <c r="AB59" s="12" t="s">
        <v>172</v>
      </c>
      <c r="AC59" s="12" t="s">
        <v>23</v>
      </c>
      <c r="AD59" s="12" t="s">
        <v>32</v>
      </c>
      <c r="AE59" s="12" t="s">
        <v>33</v>
      </c>
      <c r="AG59" s="14"/>
      <c r="AH59" s="12" t="s">
        <v>26</v>
      </c>
      <c r="AI59" s="12" t="s">
        <v>27</v>
      </c>
    </row>
    <row r="60" spans="1:35" s="12" customFormat="1" x14ac:dyDescent="0.2">
      <c r="A60" s="12">
        <v>802009766</v>
      </c>
      <c r="B60" s="13">
        <v>3</v>
      </c>
      <c r="C60" s="12" t="s">
        <v>170</v>
      </c>
      <c r="D60" s="12" t="s">
        <v>1403</v>
      </c>
      <c r="E60" s="12" t="s">
        <v>171</v>
      </c>
      <c r="F60" s="12" t="s">
        <v>28</v>
      </c>
      <c r="G60" s="12" t="s">
        <v>1217</v>
      </c>
      <c r="H60" s="14">
        <v>43795</v>
      </c>
      <c r="I60" s="14">
        <v>43867</v>
      </c>
      <c r="J60" s="14">
        <v>43805</v>
      </c>
      <c r="K60" s="15">
        <v>43941</v>
      </c>
      <c r="L60" s="16">
        <f t="shared" si="0"/>
        <v>136</v>
      </c>
      <c r="M60" s="20" t="s">
        <v>133</v>
      </c>
      <c r="N60" s="12" t="s">
        <v>1218</v>
      </c>
      <c r="O60" s="13" t="s">
        <v>1405</v>
      </c>
      <c r="P60" s="18">
        <v>33443</v>
      </c>
      <c r="Q60" s="14">
        <v>43795</v>
      </c>
      <c r="R60" s="19">
        <v>107</v>
      </c>
      <c r="S60" s="19">
        <v>-70800</v>
      </c>
      <c r="T60" s="12" t="s">
        <v>29</v>
      </c>
      <c r="U60" s="12" t="s">
        <v>1407</v>
      </c>
      <c r="V60" s="12" t="s">
        <v>1401</v>
      </c>
      <c r="W60" s="12" t="s">
        <v>138</v>
      </c>
      <c r="X60" s="12" t="s">
        <v>1177</v>
      </c>
      <c r="Y60" s="12" t="s">
        <v>1174</v>
      </c>
      <c r="Z60" s="12" t="s">
        <v>108</v>
      </c>
      <c r="AA60" s="12" t="s">
        <v>109</v>
      </c>
      <c r="AB60" s="12" t="s">
        <v>172</v>
      </c>
      <c r="AC60" s="12" t="s">
        <v>23</v>
      </c>
      <c r="AD60" s="12" t="s">
        <v>32</v>
      </c>
      <c r="AE60" s="12" t="s">
        <v>33</v>
      </c>
      <c r="AG60" s="14"/>
      <c r="AH60" s="12" t="s">
        <v>26</v>
      </c>
      <c r="AI60" s="12" t="s">
        <v>27</v>
      </c>
    </row>
    <row r="61" spans="1:35" s="12" customFormat="1" x14ac:dyDescent="0.2">
      <c r="A61" s="12">
        <v>802009766</v>
      </c>
      <c r="B61" s="13">
        <v>3</v>
      </c>
      <c r="C61" s="12" t="s">
        <v>170</v>
      </c>
      <c r="D61" s="12" t="s">
        <v>1403</v>
      </c>
      <c r="E61" s="12" t="s">
        <v>171</v>
      </c>
      <c r="F61" s="12" t="s">
        <v>28</v>
      </c>
      <c r="G61" s="12" t="s">
        <v>1219</v>
      </c>
      <c r="H61" s="14">
        <v>43796</v>
      </c>
      <c r="I61" s="14">
        <v>43867</v>
      </c>
      <c r="J61" s="14">
        <v>43805</v>
      </c>
      <c r="K61" s="15">
        <v>43941</v>
      </c>
      <c r="L61" s="16">
        <f t="shared" si="0"/>
        <v>136</v>
      </c>
      <c r="M61" s="20" t="s">
        <v>133</v>
      </c>
      <c r="N61" s="12" t="s">
        <v>1220</v>
      </c>
      <c r="O61" s="13" t="s">
        <v>1405</v>
      </c>
      <c r="P61" s="18">
        <v>33480</v>
      </c>
      <c r="Q61" s="14">
        <v>43796</v>
      </c>
      <c r="R61" s="19">
        <v>107</v>
      </c>
      <c r="S61" s="19">
        <v>-63900</v>
      </c>
      <c r="T61" s="12" t="s">
        <v>29</v>
      </c>
      <c r="U61" s="12" t="s">
        <v>1407</v>
      </c>
      <c r="V61" s="12" t="s">
        <v>1401</v>
      </c>
      <c r="W61" s="12" t="s">
        <v>138</v>
      </c>
      <c r="X61" s="12" t="s">
        <v>1177</v>
      </c>
      <c r="Y61" s="12" t="s">
        <v>1221</v>
      </c>
      <c r="Z61" s="12" t="s">
        <v>97</v>
      </c>
      <c r="AA61" s="12" t="s">
        <v>98</v>
      </c>
      <c r="AB61" s="12" t="s">
        <v>172</v>
      </c>
      <c r="AC61" s="12" t="s">
        <v>23</v>
      </c>
      <c r="AD61" s="12" t="s">
        <v>32</v>
      </c>
      <c r="AE61" s="12" t="s">
        <v>33</v>
      </c>
      <c r="AG61" s="14"/>
      <c r="AH61" s="12" t="s">
        <v>26</v>
      </c>
      <c r="AI61" s="12" t="s">
        <v>27</v>
      </c>
    </row>
    <row r="62" spans="1:35" s="12" customFormat="1" x14ac:dyDescent="0.2">
      <c r="A62" s="12">
        <v>802009766</v>
      </c>
      <c r="B62" s="13">
        <v>3</v>
      </c>
      <c r="C62" s="12" t="s">
        <v>170</v>
      </c>
      <c r="D62" s="12" t="s">
        <v>1403</v>
      </c>
      <c r="E62" s="12" t="s">
        <v>171</v>
      </c>
      <c r="F62" s="12" t="s">
        <v>28</v>
      </c>
      <c r="G62" s="12" t="s">
        <v>1223</v>
      </c>
      <c r="H62" s="14">
        <v>43798</v>
      </c>
      <c r="I62" s="14">
        <v>43870</v>
      </c>
      <c r="J62" s="14">
        <v>43805</v>
      </c>
      <c r="K62" s="15">
        <v>43941</v>
      </c>
      <c r="L62" s="16">
        <f t="shared" si="0"/>
        <v>136</v>
      </c>
      <c r="M62" s="20" t="s">
        <v>133</v>
      </c>
      <c r="N62" s="12" t="s">
        <v>1224</v>
      </c>
      <c r="O62" s="13" t="s">
        <v>1405</v>
      </c>
      <c r="P62" s="18">
        <v>33790</v>
      </c>
      <c r="Q62" s="14">
        <v>43798</v>
      </c>
      <c r="R62" s="19">
        <v>107</v>
      </c>
      <c r="S62" s="19">
        <v>-82300</v>
      </c>
      <c r="T62" s="12" t="s">
        <v>29</v>
      </c>
      <c r="U62" s="12" t="s">
        <v>1407</v>
      </c>
      <c r="V62" s="12" t="s">
        <v>1401</v>
      </c>
      <c r="W62" s="12" t="s">
        <v>138</v>
      </c>
      <c r="X62" s="12" t="s">
        <v>1222</v>
      </c>
      <c r="Y62" s="12" t="s">
        <v>1225</v>
      </c>
      <c r="Z62" s="12" t="s">
        <v>77</v>
      </c>
      <c r="AA62" s="12" t="s">
        <v>78</v>
      </c>
      <c r="AB62" s="12" t="s">
        <v>172</v>
      </c>
      <c r="AC62" s="12" t="s">
        <v>23</v>
      </c>
      <c r="AD62" s="12" t="s">
        <v>32</v>
      </c>
      <c r="AE62" s="12" t="s">
        <v>33</v>
      </c>
      <c r="AG62" s="14"/>
      <c r="AH62" s="12" t="s">
        <v>26</v>
      </c>
      <c r="AI62" s="12" t="s">
        <v>27</v>
      </c>
    </row>
    <row r="63" spans="1:35" s="12" customFormat="1" x14ac:dyDescent="0.2">
      <c r="A63" s="12">
        <v>802009766</v>
      </c>
      <c r="B63" s="13">
        <v>3</v>
      </c>
      <c r="C63" s="12" t="s">
        <v>170</v>
      </c>
      <c r="D63" s="12" t="s">
        <v>1403</v>
      </c>
      <c r="E63" s="12" t="s">
        <v>171</v>
      </c>
      <c r="F63" s="12" t="s">
        <v>28</v>
      </c>
      <c r="G63" s="12" t="s">
        <v>1226</v>
      </c>
      <c r="H63" s="14">
        <v>43798</v>
      </c>
      <c r="I63" s="14">
        <v>43870</v>
      </c>
      <c r="J63" s="14">
        <v>43805</v>
      </c>
      <c r="K63" s="15">
        <v>43941</v>
      </c>
      <c r="L63" s="16">
        <f t="shared" si="0"/>
        <v>136</v>
      </c>
      <c r="M63" s="20" t="s">
        <v>133</v>
      </c>
      <c r="N63" s="12" t="s">
        <v>1227</v>
      </c>
      <c r="O63" s="13" t="s">
        <v>1405</v>
      </c>
      <c r="P63" s="18">
        <v>33791</v>
      </c>
      <c r="Q63" s="14">
        <v>43798</v>
      </c>
      <c r="R63" s="19">
        <v>107</v>
      </c>
      <c r="S63" s="19">
        <v>-453700</v>
      </c>
      <c r="T63" s="12" t="s">
        <v>29</v>
      </c>
      <c r="U63" s="12" t="s">
        <v>1407</v>
      </c>
      <c r="V63" s="12" t="s">
        <v>1401</v>
      </c>
      <c r="W63" s="12" t="s">
        <v>138</v>
      </c>
      <c r="X63" s="12" t="s">
        <v>1222</v>
      </c>
      <c r="Y63" s="12" t="s">
        <v>123</v>
      </c>
      <c r="Z63" s="12" t="s">
        <v>57</v>
      </c>
      <c r="AA63" s="12" t="s">
        <v>58</v>
      </c>
      <c r="AB63" s="12" t="s">
        <v>172</v>
      </c>
      <c r="AC63" s="12" t="s">
        <v>23</v>
      </c>
      <c r="AD63" s="12" t="s">
        <v>32</v>
      </c>
      <c r="AE63" s="12" t="s">
        <v>33</v>
      </c>
      <c r="AG63" s="14"/>
      <c r="AH63" s="12" t="s">
        <v>26</v>
      </c>
      <c r="AI63" s="12" t="s">
        <v>27</v>
      </c>
    </row>
    <row r="64" spans="1:35" s="12" customFormat="1" x14ac:dyDescent="0.2">
      <c r="A64" s="12">
        <v>802009766</v>
      </c>
      <c r="B64" s="13">
        <v>3</v>
      </c>
      <c r="C64" s="12" t="s">
        <v>170</v>
      </c>
      <c r="D64" s="12" t="s">
        <v>1403</v>
      </c>
      <c r="E64" s="12" t="s">
        <v>171</v>
      </c>
      <c r="F64" s="12" t="s">
        <v>28</v>
      </c>
      <c r="G64" s="12" t="s">
        <v>1228</v>
      </c>
      <c r="H64" s="14">
        <v>43784</v>
      </c>
      <c r="I64" s="14">
        <v>43863</v>
      </c>
      <c r="J64" s="14">
        <v>43805</v>
      </c>
      <c r="K64" s="15">
        <v>43941</v>
      </c>
      <c r="L64" s="16">
        <f t="shared" si="0"/>
        <v>136</v>
      </c>
      <c r="M64" s="20" t="s">
        <v>133</v>
      </c>
      <c r="N64" s="12" t="s">
        <v>1229</v>
      </c>
      <c r="O64" s="13" t="s">
        <v>1405</v>
      </c>
      <c r="P64" s="18">
        <v>33044</v>
      </c>
      <c r="Q64" s="14">
        <v>43784</v>
      </c>
      <c r="R64" s="19">
        <v>107</v>
      </c>
      <c r="S64" s="19">
        <v>-38100</v>
      </c>
      <c r="T64" s="12" t="s">
        <v>29</v>
      </c>
      <c r="U64" s="12" t="s">
        <v>1407</v>
      </c>
      <c r="V64" s="12" t="s">
        <v>1401</v>
      </c>
      <c r="W64" s="12" t="s">
        <v>138</v>
      </c>
      <c r="X64" s="12" t="s">
        <v>1230</v>
      </c>
      <c r="Y64" s="12" t="s">
        <v>1196</v>
      </c>
      <c r="Z64" s="12" t="s">
        <v>77</v>
      </c>
      <c r="AA64" s="12" t="s">
        <v>78</v>
      </c>
      <c r="AB64" s="12" t="s">
        <v>172</v>
      </c>
      <c r="AC64" s="12" t="s">
        <v>23</v>
      </c>
      <c r="AD64" s="12" t="s">
        <v>32</v>
      </c>
      <c r="AE64" s="12" t="s">
        <v>33</v>
      </c>
      <c r="AG64" s="14"/>
      <c r="AH64" s="12" t="s">
        <v>26</v>
      </c>
      <c r="AI64" s="12" t="s">
        <v>27</v>
      </c>
    </row>
    <row r="65" spans="1:35" s="12" customFormat="1" x14ac:dyDescent="0.2">
      <c r="A65" s="12">
        <v>802009766</v>
      </c>
      <c r="B65" s="13">
        <v>3</v>
      </c>
      <c r="C65" s="12" t="s">
        <v>170</v>
      </c>
      <c r="D65" s="12" t="s">
        <v>1403</v>
      </c>
      <c r="E65" s="12" t="s">
        <v>171</v>
      </c>
      <c r="F65" s="12" t="s">
        <v>28</v>
      </c>
      <c r="G65" s="12" t="s">
        <v>1231</v>
      </c>
      <c r="H65" s="14">
        <v>43770</v>
      </c>
      <c r="I65" s="14">
        <v>43863</v>
      </c>
      <c r="J65" s="14">
        <v>43805</v>
      </c>
      <c r="K65" s="15">
        <v>43941</v>
      </c>
      <c r="L65" s="16">
        <f t="shared" si="0"/>
        <v>136</v>
      </c>
      <c r="M65" s="20" t="s">
        <v>133</v>
      </c>
      <c r="N65" s="12" t="s">
        <v>1232</v>
      </c>
      <c r="O65" s="13" t="s">
        <v>1405</v>
      </c>
      <c r="P65" s="18">
        <v>32580</v>
      </c>
      <c r="Q65" s="14">
        <v>43770</v>
      </c>
      <c r="R65" s="19">
        <v>107</v>
      </c>
      <c r="S65" s="19">
        <v>-1018700</v>
      </c>
      <c r="T65" s="12" t="s">
        <v>22</v>
      </c>
      <c r="U65" s="12" t="s">
        <v>1407</v>
      </c>
      <c r="V65" s="12" t="s">
        <v>1401</v>
      </c>
      <c r="W65" s="12" t="s">
        <v>138</v>
      </c>
      <c r="X65" s="12" t="s">
        <v>1230</v>
      </c>
      <c r="Y65" s="12" t="s">
        <v>1233</v>
      </c>
      <c r="Z65" s="12" t="s">
        <v>59</v>
      </c>
      <c r="AA65" s="12" t="s">
        <v>60</v>
      </c>
      <c r="AB65" s="12" t="s">
        <v>172</v>
      </c>
      <c r="AC65" s="12" t="s">
        <v>23</v>
      </c>
      <c r="AD65" s="12" t="s">
        <v>24</v>
      </c>
      <c r="AE65" s="12" t="s">
        <v>25</v>
      </c>
      <c r="AG65" s="14"/>
      <c r="AH65" s="12" t="s">
        <v>26</v>
      </c>
      <c r="AI65" s="12" t="s">
        <v>27</v>
      </c>
    </row>
    <row r="66" spans="1:35" s="12" customFormat="1" x14ac:dyDescent="0.2">
      <c r="A66" s="12">
        <v>802009766</v>
      </c>
      <c r="B66" s="13">
        <v>3</v>
      </c>
      <c r="C66" s="12" t="s">
        <v>170</v>
      </c>
      <c r="D66" s="12" t="s">
        <v>1403</v>
      </c>
      <c r="E66" s="12" t="s">
        <v>171</v>
      </c>
      <c r="F66" s="12" t="s">
        <v>28</v>
      </c>
      <c r="G66" s="12" t="s">
        <v>1234</v>
      </c>
      <c r="H66" s="14">
        <v>43774</v>
      </c>
      <c r="I66" s="14">
        <v>43863</v>
      </c>
      <c r="J66" s="14">
        <v>43805</v>
      </c>
      <c r="K66" s="15">
        <v>43941</v>
      </c>
      <c r="L66" s="16">
        <f t="shared" ref="L66:L129" si="1">K66-J66</f>
        <v>136</v>
      </c>
      <c r="M66" s="20" t="s">
        <v>133</v>
      </c>
      <c r="N66" s="12" t="s">
        <v>1235</v>
      </c>
      <c r="O66" s="13" t="s">
        <v>1405</v>
      </c>
      <c r="P66" s="18">
        <v>32613</v>
      </c>
      <c r="Q66" s="14">
        <v>43774</v>
      </c>
      <c r="R66" s="19">
        <v>107</v>
      </c>
      <c r="S66" s="19">
        <v>-837568</v>
      </c>
      <c r="T66" s="12" t="s">
        <v>22</v>
      </c>
      <c r="U66" s="12" t="s">
        <v>1407</v>
      </c>
      <c r="V66" s="12" t="s">
        <v>1401</v>
      </c>
      <c r="W66" s="12" t="s">
        <v>138</v>
      </c>
      <c r="X66" s="12" t="s">
        <v>1230</v>
      </c>
      <c r="Y66" s="12" t="s">
        <v>1236</v>
      </c>
      <c r="Z66" s="12" t="s">
        <v>59</v>
      </c>
      <c r="AA66" s="12" t="s">
        <v>60</v>
      </c>
      <c r="AB66" s="12" t="s">
        <v>172</v>
      </c>
      <c r="AC66" s="12" t="s">
        <v>23</v>
      </c>
      <c r="AD66" s="12" t="s">
        <v>24</v>
      </c>
      <c r="AE66" s="12" t="s">
        <v>25</v>
      </c>
      <c r="AG66" s="14"/>
      <c r="AH66" s="12" t="s">
        <v>26</v>
      </c>
      <c r="AI66" s="12" t="s">
        <v>27</v>
      </c>
    </row>
    <row r="67" spans="1:35" s="12" customFormat="1" x14ac:dyDescent="0.2">
      <c r="A67" s="12">
        <v>802009766</v>
      </c>
      <c r="B67" s="13">
        <v>3</v>
      </c>
      <c r="C67" s="12" t="s">
        <v>170</v>
      </c>
      <c r="D67" s="12" t="s">
        <v>1403</v>
      </c>
      <c r="E67" s="12" t="s">
        <v>171</v>
      </c>
      <c r="F67" s="12" t="s">
        <v>28</v>
      </c>
      <c r="G67" s="12" t="s">
        <v>1237</v>
      </c>
      <c r="H67" s="14">
        <v>43774</v>
      </c>
      <c r="I67" s="14">
        <v>43863</v>
      </c>
      <c r="J67" s="14">
        <v>43805</v>
      </c>
      <c r="K67" s="15">
        <v>43941</v>
      </c>
      <c r="L67" s="16">
        <f t="shared" si="1"/>
        <v>136</v>
      </c>
      <c r="M67" s="20" t="s">
        <v>133</v>
      </c>
      <c r="N67" s="12" t="s">
        <v>1238</v>
      </c>
      <c r="O67" s="13" t="s">
        <v>1405</v>
      </c>
      <c r="P67" s="18">
        <v>32660</v>
      </c>
      <c r="Q67" s="14">
        <v>43774</v>
      </c>
      <c r="R67" s="19">
        <v>107</v>
      </c>
      <c r="S67" s="19">
        <v>-2221500</v>
      </c>
      <c r="T67" s="12" t="s">
        <v>29</v>
      </c>
      <c r="U67" s="12" t="s">
        <v>1407</v>
      </c>
      <c r="V67" s="12" t="s">
        <v>1401</v>
      </c>
      <c r="W67" s="12" t="s">
        <v>138</v>
      </c>
      <c r="X67" s="12" t="s">
        <v>1230</v>
      </c>
      <c r="Y67" s="12" t="s">
        <v>1159</v>
      </c>
      <c r="Z67" s="12" t="s">
        <v>79</v>
      </c>
      <c r="AA67" s="12" t="s">
        <v>80</v>
      </c>
      <c r="AB67" s="12" t="s">
        <v>172</v>
      </c>
      <c r="AC67" s="12" t="s">
        <v>23</v>
      </c>
      <c r="AD67" s="12" t="s">
        <v>32</v>
      </c>
      <c r="AE67" s="12" t="s">
        <v>33</v>
      </c>
      <c r="AG67" s="14"/>
      <c r="AH67" s="12" t="s">
        <v>26</v>
      </c>
      <c r="AI67" s="12" t="s">
        <v>27</v>
      </c>
    </row>
    <row r="68" spans="1:35" s="12" customFormat="1" x14ac:dyDescent="0.2">
      <c r="A68" s="12">
        <v>802009766</v>
      </c>
      <c r="B68" s="13">
        <v>3</v>
      </c>
      <c r="C68" s="12" t="s">
        <v>170</v>
      </c>
      <c r="D68" s="12" t="s">
        <v>1403</v>
      </c>
      <c r="E68" s="12" t="s">
        <v>171</v>
      </c>
      <c r="F68" s="12" t="s">
        <v>28</v>
      </c>
      <c r="G68" s="12" t="s">
        <v>1239</v>
      </c>
      <c r="H68" s="14">
        <v>43775</v>
      </c>
      <c r="I68" s="14">
        <v>43863</v>
      </c>
      <c r="J68" s="14">
        <v>43805</v>
      </c>
      <c r="K68" s="15">
        <v>43941</v>
      </c>
      <c r="L68" s="16">
        <f t="shared" si="1"/>
        <v>136</v>
      </c>
      <c r="M68" s="20" t="s">
        <v>133</v>
      </c>
      <c r="N68" s="12" t="s">
        <v>1240</v>
      </c>
      <c r="O68" s="13" t="s">
        <v>1405</v>
      </c>
      <c r="P68" s="18">
        <v>32765</v>
      </c>
      <c r="Q68" s="14">
        <v>43775</v>
      </c>
      <c r="R68" s="19">
        <v>107</v>
      </c>
      <c r="S68" s="19">
        <v>-556700</v>
      </c>
      <c r="T68" s="12" t="s">
        <v>22</v>
      </c>
      <c r="U68" s="12" t="s">
        <v>1407</v>
      </c>
      <c r="V68" s="12" t="s">
        <v>1401</v>
      </c>
      <c r="W68" s="12" t="s">
        <v>138</v>
      </c>
      <c r="X68" s="12" t="s">
        <v>1230</v>
      </c>
      <c r="Y68" s="12" t="s">
        <v>1241</v>
      </c>
      <c r="Z68" s="12" t="s">
        <v>51</v>
      </c>
      <c r="AA68" s="12" t="s">
        <v>52</v>
      </c>
      <c r="AB68" s="12" t="s">
        <v>172</v>
      </c>
      <c r="AC68" s="12" t="s">
        <v>23</v>
      </c>
      <c r="AD68" s="12" t="s">
        <v>24</v>
      </c>
      <c r="AE68" s="12" t="s">
        <v>25</v>
      </c>
      <c r="AG68" s="14"/>
      <c r="AH68" s="12" t="s">
        <v>26</v>
      </c>
      <c r="AI68" s="12" t="s">
        <v>27</v>
      </c>
    </row>
    <row r="69" spans="1:35" s="12" customFormat="1" x14ac:dyDescent="0.2">
      <c r="A69" s="12">
        <v>802009766</v>
      </c>
      <c r="B69" s="13">
        <v>3</v>
      </c>
      <c r="C69" s="12" t="s">
        <v>170</v>
      </c>
      <c r="D69" s="12" t="s">
        <v>1403</v>
      </c>
      <c r="E69" s="12" t="s">
        <v>171</v>
      </c>
      <c r="F69" s="12" t="s">
        <v>28</v>
      </c>
      <c r="G69" s="12" t="s">
        <v>1242</v>
      </c>
      <c r="H69" s="14">
        <v>43776</v>
      </c>
      <c r="I69" s="14">
        <v>43863</v>
      </c>
      <c r="J69" s="14">
        <v>43805</v>
      </c>
      <c r="K69" s="15">
        <v>43941</v>
      </c>
      <c r="L69" s="16">
        <f t="shared" si="1"/>
        <v>136</v>
      </c>
      <c r="M69" s="20" t="s">
        <v>133</v>
      </c>
      <c r="N69" s="12" t="s">
        <v>1243</v>
      </c>
      <c r="O69" s="13" t="s">
        <v>1405</v>
      </c>
      <c r="P69" s="18">
        <v>32814</v>
      </c>
      <c r="Q69" s="14">
        <v>43776</v>
      </c>
      <c r="R69" s="19">
        <v>107</v>
      </c>
      <c r="S69" s="19">
        <v>-584900</v>
      </c>
      <c r="T69" s="12" t="s">
        <v>22</v>
      </c>
      <c r="U69" s="12" t="s">
        <v>1407</v>
      </c>
      <c r="V69" s="12" t="s">
        <v>1401</v>
      </c>
      <c r="W69" s="12" t="s">
        <v>138</v>
      </c>
      <c r="X69" s="12" t="s">
        <v>1230</v>
      </c>
      <c r="Y69" s="12" t="s">
        <v>1244</v>
      </c>
      <c r="Z69" s="12" t="s">
        <v>51</v>
      </c>
      <c r="AA69" s="12" t="s">
        <v>52</v>
      </c>
      <c r="AB69" s="12" t="s">
        <v>172</v>
      </c>
      <c r="AC69" s="12" t="s">
        <v>23</v>
      </c>
      <c r="AD69" s="12" t="s">
        <v>24</v>
      </c>
      <c r="AE69" s="12" t="s">
        <v>25</v>
      </c>
      <c r="AG69" s="14"/>
      <c r="AH69" s="12" t="s">
        <v>26</v>
      </c>
      <c r="AI69" s="12" t="s">
        <v>27</v>
      </c>
    </row>
    <row r="70" spans="1:35" s="12" customFormat="1" x14ac:dyDescent="0.2">
      <c r="A70" s="12">
        <v>802009766</v>
      </c>
      <c r="B70" s="13">
        <v>3</v>
      </c>
      <c r="C70" s="12" t="s">
        <v>170</v>
      </c>
      <c r="D70" s="12" t="s">
        <v>1403</v>
      </c>
      <c r="E70" s="12" t="s">
        <v>171</v>
      </c>
      <c r="F70" s="12" t="s">
        <v>28</v>
      </c>
      <c r="G70" s="12" t="s">
        <v>1245</v>
      </c>
      <c r="H70" s="14">
        <v>43783</v>
      </c>
      <c r="I70" s="14">
        <v>43863</v>
      </c>
      <c r="J70" s="14">
        <v>43805</v>
      </c>
      <c r="K70" s="15">
        <v>43941</v>
      </c>
      <c r="L70" s="16">
        <f t="shared" si="1"/>
        <v>136</v>
      </c>
      <c r="M70" s="20" t="s">
        <v>133</v>
      </c>
      <c r="N70" s="12" t="s">
        <v>1246</v>
      </c>
      <c r="O70" s="13" t="s">
        <v>1405</v>
      </c>
      <c r="P70" s="18">
        <v>33019</v>
      </c>
      <c r="Q70" s="14">
        <v>43783</v>
      </c>
      <c r="R70" s="19">
        <v>107</v>
      </c>
      <c r="S70" s="19">
        <v>-1188100</v>
      </c>
      <c r="T70" s="12" t="s">
        <v>22</v>
      </c>
      <c r="U70" s="12" t="s">
        <v>1407</v>
      </c>
      <c r="V70" s="12" t="s">
        <v>1401</v>
      </c>
      <c r="W70" s="12" t="s">
        <v>138</v>
      </c>
      <c r="X70" s="12" t="s">
        <v>1230</v>
      </c>
      <c r="Y70" s="12" t="s">
        <v>1247</v>
      </c>
      <c r="Z70" s="12" t="s">
        <v>49</v>
      </c>
      <c r="AA70" s="12" t="s">
        <v>50</v>
      </c>
      <c r="AB70" s="12" t="s">
        <v>172</v>
      </c>
      <c r="AC70" s="12" t="s">
        <v>23</v>
      </c>
      <c r="AD70" s="12" t="s">
        <v>24</v>
      </c>
      <c r="AE70" s="12" t="s">
        <v>25</v>
      </c>
      <c r="AG70" s="14"/>
      <c r="AH70" s="12" t="s">
        <v>26</v>
      </c>
      <c r="AI70" s="12" t="s">
        <v>27</v>
      </c>
    </row>
    <row r="71" spans="1:35" s="12" customFormat="1" x14ac:dyDescent="0.2">
      <c r="A71" s="12">
        <v>802009766</v>
      </c>
      <c r="B71" s="13">
        <v>3</v>
      </c>
      <c r="C71" s="12" t="s">
        <v>170</v>
      </c>
      <c r="D71" s="12" t="s">
        <v>1403</v>
      </c>
      <c r="E71" s="12" t="s">
        <v>171</v>
      </c>
      <c r="F71" s="12" t="s">
        <v>28</v>
      </c>
      <c r="G71" s="12" t="s">
        <v>1248</v>
      </c>
      <c r="H71" s="14">
        <v>43784</v>
      </c>
      <c r="I71" s="14">
        <v>43863</v>
      </c>
      <c r="J71" s="14">
        <v>43805</v>
      </c>
      <c r="K71" s="15">
        <v>43941</v>
      </c>
      <c r="L71" s="16">
        <f t="shared" si="1"/>
        <v>136</v>
      </c>
      <c r="M71" s="20" t="s">
        <v>133</v>
      </c>
      <c r="N71" s="12" t="s">
        <v>1249</v>
      </c>
      <c r="O71" s="13" t="s">
        <v>1405</v>
      </c>
      <c r="P71" s="18">
        <v>33063</v>
      </c>
      <c r="Q71" s="14">
        <v>43784</v>
      </c>
      <c r="R71" s="19">
        <v>107</v>
      </c>
      <c r="S71" s="19">
        <v>-600000</v>
      </c>
      <c r="T71" s="12" t="s">
        <v>22</v>
      </c>
      <c r="U71" s="12" t="s">
        <v>1407</v>
      </c>
      <c r="V71" s="12" t="s">
        <v>1401</v>
      </c>
      <c r="W71" s="12" t="s">
        <v>138</v>
      </c>
      <c r="X71" s="12" t="s">
        <v>1230</v>
      </c>
      <c r="Y71" s="12" t="s">
        <v>1250</v>
      </c>
      <c r="Z71" s="12" t="s">
        <v>51</v>
      </c>
      <c r="AA71" s="12" t="s">
        <v>52</v>
      </c>
      <c r="AB71" s="12" t="s">
        <v>172</v>
      </c>
      <c r="AC71" s="12" t="s">
        <v>23</v>
      </c>
      <c r="AD71" s="12" t="s">
        <v>24</v>
      </c>
      <c r="AE71" s="12" t="s">
        <v>25</v>
      </c>
      <c r="AG71" s="14"/>
      <c r="AH71" s="12" t="s">
        <v>26</v>
      </c>
      <c r="AI71" s="12" t="s">
        <v>27</v>
      </c>
    </row>
    <row r="72" spans="1:35" s="12" customFormat="1" x14ac:dyDescent="0.2">
      <c r="A72" s="12">
        <v>802009766</v>
      </c>
      <c r="B72" s="13">
        <v>3</v>
      </c>
      <c r="C72" s="12" t="s">
        <v>170</v>
      </c>
      <c r="D72" s="12" t="s">
        <v>1403</v>
      </c>
      <c r="E72" s="12" t="s">
        <v>171</v>
      </c>
      <c r="F72" s="12" t="s">
        <v>28</v>
      </c>
      <c r="G72" s="12" t="s">
        <v>1251</v>
      </c>
      <c r="H72" s="14">
        <v>43787</v>
      </c>
      <c r="I72" s="14">
        <v>43863</v>
      </c>
      <c r="J72" s="14">
        <v>43805</v>
      </c>
      <c r="K72" s="15">
        <v>43941</v>
      </c>
      <c r="L72" s="16">
        <f t="shared" si="1"/>
        <v>136</v>
      </c>
      <c r="M72" s="20" t="s">
        <v>133</v>
      </c>
      <c r="N72" s="12" t="s">
        <v>1252</v>
      </c>
      <c r="O72" s="13" t="s">
        <v>1405</v>
      </c>
      <c r="P72" s="18">
        <v>33106</v>
      </c>
      <c r="Q72" s="14">
        <v>43787</v>
      </c>
      <c r="R72" s="19">
        <v>107</v>
      </c>
      <c r="S72" s="19">
        <v>-1299700</v>
      </c>
      <c r="T72" s="12" t="s">
        <v>22</v>
      </c>
      <c r="U72" s="12" t="s">
        <v>1407</v>
      </c>
      <c r="V72" s="12" t="s">
        <v>1401</v>
      </c>
      <c r="W72" s="12" t="s">
        <v>138</v>
      </c>
      <c r="X72" s="12" t="s">
        <v>1230</v>
      </c>
      <c r="Y72" s="12" t="s">
        <v>1253</v>
      </c>
      <c r="Z72" s="12" t="s">
        <v>85</v>
      </c>
      <c r="AA72" s="12" t="s">
        <v>86</v>
      </c>
      <c r="AB72" s="12" t="s">
        <v>172</v>
      </c>
      <c r="AC72" s="12" t="s">
        <v>23</v>
      </c>
      <c r="AD72" s="12" t="s">
        <v>24</v>
      </c>
      <c r="AE72" s="12" t="s">
        <v>25</v>
      </c>
      <c r="AG72" s="14"/>
      <c r="AH72" s="12" t="s">
        <v>26</v>
      </c>
      <c r="AI72" s="12" t="s">
        <v>27</v>
      </c>
    </row>
    <row r="73" spans="1:35" s="12" customFormat="1" x14ac:dyDescent="0.2">
      <c r="A73" s="12">
        <v>802009766</v>
      </c>
      <c r="B73" s="13">
        <v>3</v>
      </c>
      <c r="C73" s="12" t="s">
        <v>170</v>
      </c>
      <c r="D73" s="12" t="s">
        <v>1403</v>
      </c>
      <c r="E73" s="12" t="s">
        <v>171</v>
      </c>
      <c r="F73" s="12" t="s">
        <v>28</v>
      </c>
      <c r="G73" s="12" t="s">
        <v>1254</v>
      </c>
      <c r="H73" s="14">
        <v>43788</v>
      </c>
      <c r="I73" s="14">
        <v>43863</v>
      </c>
      <c r="J73" s="14">
        <v>43805</v>
      </c>
      <c r="K73" s="15">
        <v>43941</v>
      </c>
      <c r="L73" s="16">
        <f t="shared" si="1"/>
        <v>136</v>
      </c>
      <c r="M73" s="20" t="s">
        <v>133</v>
      </c>
      <c r="N73" s="12" t="s">
        <v>1255</v>
      </c>
      <c r="O73" s="13" t="s">
        <v>1405</v>
      </c>
      <c r="P73" s="18">
        <v>33173</v>
      </c>
      <c r="Q73" s="14">
        <v>43788</v>
      </c>
      <c r="R73" s="19">
        <v>107</v>
      </c>
      <c r="S73" s="19">
        <v>-766800</v>
      </c>
      <c r="T73" s="12" t="s">
        <v>22</v>
      </c>
      <c r="U73" s="12" t="s">
        <v>1407</v>
      </c>
      <c r="V73" s="12" t="s">
        <v>1401</v>
      </c>
      <c r="W73" s="12" t="s">
        <v>138</v>
      </c>
      <c r="X73" s="12" t="s">
        <v>1230</v>
      </c>
      <c r="Y73" s="12" t="s">
        <v>1256</v>
      </c>
      <c r="Z73" s="12" t="s">
        <v>51</v>
      </c>
      <c r="AA73" s="12" t="s">
        <v>52</v>
      </c>
      <c r="AB73" s="12" t="s">
        <v>172</v>
      </c>
      <c r="AC73" s="12" t="s">
        <v>23</v>
      </c>
      <c r="AD73" s="12" t="s">
        <v>24</v>
      </c>
      <c r="AE73" s="12" t="s">
        <v>25</v>
      </c>
      <c r="AG73" s="14"/>
      <c r="AH73" s="12" t="s">
        <v>26</v>
      </c>
      <c r="AI73" s="12" t="s">
        <v>27</v>
      </c>
    </row>
    <row r="74" spans="1:35" s="12" customFormat="1" x14ac:dyDescent="0.2">
      <c r="A74" s="12">
        <v>802009766</v>
      </c>
      <c r="B74" s="13">
        <v>3</v>
      </c>
      <c r="C74" s="12" t="s">
        <v>170</v>
      </c>
      <c r="D74" s="12" t="s">
        <v>1403</v>
      </c>
      <c r="E74" s="12" t="s">
        <v>171</v>
      </c>
      <c r="F74" s="12" t="s">
        <v>28</v>
      </c>
      <c r="G74" s="12" t="s">
        <v>1257</v>
      </c>
      <c r="H74" s="14">
        <v>43788</v>
      </c>
      <c r="I74" s="14">
        <v>43863</v>
      </c>
      <c r="J74" s="14">
        <v>43805</v>
      </c>
      <c r="K74" s="15">
        <v>43941</v>
      </c>
      <c r="L74" s="16">
        <f t="shared" si="1"/>
        <v>136</v>
      </c>
      <c r="M74" s="20" t="s">
        <v>133</v>
      </c>
      <c r="N74" s="12" t="s">
        <v>1258</v>
      </c>
      <c r="O74" s="13" t="s">
        <v>1405</v>
      </c>
      <c r="P74" s="18">
        <v>33183</v>
      </c>
      <c r="Q74" s="14">
        <v>43788</v>
      </c>
      <c r="R74" s="19">
        <v>107</v>
      </c>
      <c r="S74" s="19">
        <v>-919000</v>
      </c>
      <c r="T74" s="12" t="s">
        <v>22</v>
      </c>
      <c r="U74" s="12" t="s">
        <v>1407</v>
      </c>
      <c r="V74" s="12" t="s">
        <v>1401</v>
      </c>
      <c r="W74" s="12" t="s">
        <v>138</v>
      </c>
      <c r="X74" s="12" t="s">
        <v>1230</v>
      </c>
      <c r="Y74" s="12" t="s">
        <v>1259</v>
      </c>
      <c r="Z74" s="12" t="s">
        <v>51</v>
      </c>
      <c r="AA74" s="12" t="s">
        <v>52</v>
      </c>
      <c r="AB74" s="12" t="s">
        <v>172</v>
      </c>
      <c r="AC74" s="12" t="s">
        <v>23</v>
      </c>
      <c r="AD74" s="12" t="s">
        <v>24</v>
      </c>
      <c r="AE74" s="12" t="s">
        <v>25</v>
      </c>
      <c r="AG74" s="14"/>
      <c r="AH74" s="12" t="s">
        <v>26</v>
      </c>
      <c r="AI74" s="12" t="s">
        <v>27</v>
      </c>
    </row>
    <row r="75" spans="1:35" s="12" customFormat="1" x14ac:dyDescent="0.2">
      <c r="A75" s="12">
        <v>802009766</v>
      </c>
      <c r="B75" s="13">
        <v>3</v>
      </c>
      <c r="C75" s="12" t="s">
        <v>170</v>
      </c>
      <c r="D75" s="12" t="s">
        <v>1403</v>
      </c>
      <c r="E75" s="12" t="s">
        <v>171</v>
      </c>
      <c r="F75" s="12" t="s">
        <v>28</v>
      </c>
      <c r="G75" s="12" t="s">
        <v>1260</v>
      </c>
      <c r="H75" s="14">
        <v>43794</v>
      </c>
      <c r="I75" s="14">
        <v>43863</v>
      </c>
      <c r="J75" s="14">
        <v>43805</v>
      </c>
      <c r="K75" s="15">
        <v>43941</v>
      </c>
      <c r="L75" s="16">
        <f t="shared" si="1"/>
        <v>136</v>
      </c>
      <c r="M75" s="20" t="s">
        <v>133</v>
      </c>
      <c r="N75" s="12" t="s">
        <v>1261</v>
      </c>
      <c r="O75" s="13" t="s">
        <v>1405</v>
      </c>
      <c r="P75" s="18">
        <v>33311</v>
      </c>
      <c r="Q75" s="14">
        <v>43794</v>
      </c>
      <c r="R75" s="19">
        <v>107</v>
      </c>
      <c r="S75" s="19">
        <v>-480500</v>
      </c>
      <c r="T75" s="12" t="s">
        <v>22</v>
      </c>
      <c r="U75" s="12" t="s">
        <v>1407</v>
      </c>
      <c r="V75" s="12" t="s">
        <v>1401</v>
      </c>
      <c r="W75" s="12" t="s">
        <v>138</v>
      </c>
      <c r="X75" s="12" t="s">
        <v>1230</v>
      </c>
      <c r="Y75" s="12" t="s">
        <v>1262</v>
      </c>
      <c r="Z75" s="12" t="s">
        <v>59</v>
      </c>
      <c r="AA75" s="12" t="s">
        <v>60</v>
      </c>
      <c r="AB75" s="12" t="s">
        <v>172</v>
      </c>
      <c r="AC75" s="12" t="s">
        <v>23</v>
      </c>
      <c r="AD75" s="12" t="s">
        <v>24</v>
      </c>
      <c r="AE75" s="12" t="s">
        <v>25</v>
      </c>
      <c r="AG75" s="14"/>
      <c r="AH75" s="12" t="s">
        <v>26</v>
      </c>
      <c r="AI75" s="12" t="s">
        <v>27</v>
      </c>
    </row>
    <row r="76" spans="1:35" s="12" customFormat="1" x14ac:dyDescent="0.2">
      <c r="A76" s="12">
        <v>802009766</v>
      </c>
      <c r="B76" s="13">
        <v>3</v>
      </c>
      <c r="C76" s="12" t="s">
        <v>170</v>
      </c>
      <c r="D76" s="12" t="s">
        <v>1403</v>
      </c>
      <c r="E76" s="12" t="s">
        <v>171</v>
      </c>
      <c r="F76" s="12" t="s">
        <v>28</v>
      </c>
      <c r="G76" s="12" t="s">
        <v>1263</v>
      </c>
      <c r="H76" s="14">
        <v>43791</v>
      </c>
      <c r="I76" s="14">
        <v>43863</v>
      </c>
      <c r="J76" s="14">
        <v>43805</v>
      </c>
      <c r="K76" s="15">
        <v>43941</v>
      </c>
      <c r="L76" s="16">
        <f t="shared" si="1"/>
        <v>136</v>
      </c>
      <c r="M76" s="20" t="s">
        <v>133</v>
      </c>
      <c r="N76" s="12" t="s">
        <v>1264</v>
      </c>
      <c r="O76" s="13" t="s">
        <v>1405</v>
      </c>
      <c r="P76" s="18">
        <v>33348</v>
      </c>
      <c r="Q76" s="14">
        <v>43791</v>
      </c>
      <c r="R76" s="19">
        <v>107</v>
      </c>
      <c r="S76" s="19">
        <v>-2192400</v>
      </c>
      <c r="T76" s="12" t="s">
        <v>29</v>
      </c>
      <c r="U76" s="12" t="s">
        <v>1407</v>
      </c>
      <c r="V76" s="12" t="s">
        <v>1401</v>
      </c>
      <c r="W76" s="12" t="s">
        <v>138</v>
      </c>
      <c r="X76" s="12" t="s">
        <v>1230</v>
      </c>
      <c r="Y76" s="12" t="s">
        <v>169</v>
      </c>
      <c r="Z76" s="12" t="s">
        <v>30</v>
      </c>
      <c r="AA76" s="12" t="s">
        <v>31</v>
      </c>
      <c r="AB76" s="12" t="s">
        <v>172</v>
      </c>
      <c r="AC76" s="12" t="s">
        <v>23</v>
      </c>
      <c r="AD76" s="12" t="s">
        <v>32</v>
      </c>
      <c r="AE76" s="12" t="s">
        <v>33</v>
      </c>
      <c r="AG76" s="14"/>
      <c r="AH76" s="12" t="s">
        <v>26</v>
      </c>
      <c r="AI76" s="12" t="s">
        <v>27</v>
      </c>
    </row>
    <row r="77" spans="1:35" s="12" customFormat="1" x14ac:dyDescent="0.2">
      <c r="A77" s="12">
        <v>802009766</v>
      </c>
      <c r="B77" s="13">
        <v>3</v>
      </c>
      <c r="C77" s="12" t="s">
        <v>170</v>
      </c>
      <c r="D77" s="12" t="s">
        <v>1403</v>
      </c>
      <c r="E77" s="12" t="s">
        <v>171</v>
      </c>
      <c r="F77" s="12" t="s">
        <v>28</v>
      </c>
      <c r="G77" s="12" t="s">
        <v>1265</v>
      </c>
      <c r="H77" s="14">
        <v>43795</v>
      </c>
      <c r="I77" s="14">
        <v>43863</v>
      </c>
      <c r="J77" s="14">
        <v>43805</v>
      </c>
      <c r="K77" s="15">
        <v>43941</v>
      </c>
      <c r="L77" s="16">
        <f t="shared" si="1"/>
        <v>136</v>
      </c>
      <c r="M77" s="20" t="s">
        <v>133</v>
      </c>
      <c r="N77" s="12" t="s">
        <v>1266</v>
      </c>
      <c r="O77" s="13" t="s">
        <v>1405</v>
      </c>
      <c r="P77" s="18">
        <v>33435</v>
      </c>
      <c r="Q77" s="14">
        <v>43795</v>
      </c>
      <c r="R77" s="19">
        <v>107</v>
      </c>
      <c r="S77" s="19">
        <v>-904400</v>
      </c>
      <c r="T77" s="12" t="s">
        <v>22</v>
      </c>
      <c r="U77" s="12" t="s">
        <v>1407</v>
      </c>
      <c r="V77" s="12" t="s">
        <v>1401</v>
      </c>
      <c r="W77" s="12" t="s">
        <v>138</v>
      </c>
      <c r="X77" s="12" t="s">
        <v>1230</v>
      </c>
      <c r="Y77" s="12" t="s">
        <v>897</v>
      </c>
      <c r="Z77" s="12" t="s">
        <v>51</v>
      </c>
      <c r="AA77" s="12" t="s">
        <v>52</v>
      </c>
      <c r="AB77" s="12" t="s">
        <v>172</v>
      </c>
      <c r="AC77" s="12" t="s">
        <v>23</v>
      </c>
      <c r="AD77" s="12" t="s">
        <v>24</v>
      </c>
      <c r="AE77" s="12" t="s">
        <v>25</v>
      </c>
      <c r="AG77" s="14"/>
      <c r="AH77" s="12" t="s">
        <v>26</v>
      </c>
      <c r="AI77" s="12" t="s">
        <v>27</v>
      </c>
    </row>
    <row r="78" spans="1:35" s="12" customFormat="1" x14ac:dyDescent="0.2">
      <c r="A78" s="12">
        <v>802009766</v>
      </c>
      <c r="B78" s="13">
        <v>3</v>
      </c>
      <c r="C78" s="12" t="s">
        <v>170</v>
      </c>
      <c r="D78" s="12" t="s">
        <v>1403</v>
      </c>
      <c r="E78" s="12" t="s">
        <v>171</v>
      </c>
      <c r="F78" s="12" t="s">
        <v>28</v>
      </c>
      <c r="G78" s="12" t="s">
        <v>1267</v>
      </c>
      <c r="H78" s="14">
        <v>43796</v>
      </c>
      <c r="I78" s="14">
        <v>43863</v>
      </c>
      <c r="J78" s="14">
        <v>43805</v>
      </c>
      <c r="K78" s="15">
        <v>43941</v>
      </c>
      <c r="L78" s="16">
        <f t="shared" si="1"/>
        <v>136</v>
      </c>
      <c r="M78" s="20" t="s">
        <v>133</v>
      </c>
      <c r="N78" s="12" t="s">
        <v>1268</v>
      </c>
      <c r="O78" s="13" t="s">
        <v>1405</v>
      </c>
      <c r="P78" s="18">
        <v>33478</v>
      </c>
      <c r="Q78" s="14">
        <v>43796</v>
      </c>
      <c r="R78" s="19">
        <v>107</v>
      </c>
      <c r="S78" s="19">
        <v>-671800</v>
      </c>
      <c r="T78" s="12" t="s">
        <v>48</v>
      </c>
      <c r="U78" s="12" t="s">
        <v>1407</v>
      </c>
      <c r="V78" s="12" t="s">
        <v>1401</v>
      </c>
      <c r="W78" s="12" t="s">
        <v>138</v>
      </c>
      <c r="X78" s="12" t="s">
        <v>1230</v>
      </c>
      <c r="Y78" s="12" t="s">
        <v>1269</v>
      </c>
      <c r="Z78" s="12" t="s">
        <v>59</v>
      </c>
      <c r="AA78" s="12" t="s">
        <v>60</v>
      </c>
      <c r="AB78" s="12" t="s">
        <v>172</v>
      </c>
      <c r="AC78" s="12" t="s">
        <v>23</v>
      </c>
      <c r="AD78" s="12" t="s">
        <v>24</v>
      </c>
      <c r="AE78" s="12" t="s">
        <v>25</v>
      </c>
      <c r="AG78" s="14"/>
      <c r="AH78" s="12" t="s">
        <v>26</v>
      </c>
      <c r="AI78" s="12" t="s">
        <v>27</v>
      </c>
    </row>
    <row r="79" spans="1:35" s="12" customFormat="1" x14ac:dyDescent="0.2">
      <c r="A79" s="12">
        <v>802009766</v>
      </c>
      <c r="B79" s="13">
        <v>3</v>
      </c>
      <c r="C79" s="12" t="s">
        <v>170</v>
      </c>
      <c r="D79" s="12" t="s">
        <v>1403</v>
      </c>
      <c r="E79" s="12" t="s">
        <v>171</v>
      </c>
      <c r="F79" s="12" t="s">
        <v>28</v>
      </c>
      <c r="G79" s="12" t="s">
        <v>813</v>
      </c>
      <c r="H79" s="14">
        <v>43740</v>
      </c>
      <c r="I79" s="14">
        <v>43777</v>
      </c>
      <c r="J79" s="14">
        <v>43777</v>
      </c>
      <c r="K79" s="15">
        <v>43941</v>
      </c>
      <c r="L79" s="16">
        <f t="shared" si="1"/>
        <v>164</v>
      </c>
      <c r="M79" s="20" t="s">
        <v>133</v>
      </c>
      <c r="N79" s="12" t="s">
        <v>814</v>
      </c>
      <c r="O79" s="13" t="s">
        <v>1405</v>
      </c>
      <c r="P79" s="18">
        <v>30897</v>
      </c>
      <c r="Q79" s="14">
        <v>43740</v>
      </c>
      <c r="R79" s="19">
        <v>135</v>
      </c>
      <c r="S79" s="19">
        <v>-183100</v>
      </c>
      <c r="T79" s="12" t="s">
        <v>29</v>
      </c>
      <c r="U79" s="12" t="s">
        <v>1407</v>
      </c>
      <c r="V79" s="12" t="s">
        <v>1401</v>
      </c>
      <c r="W79" s="12" t="s">
        <v>138</v>
      </c>
      <c r="X79" s="12" t="s">
        <v>815</v>
      </c>
      <c r="Y79" s="12" t="s">
        <v>816</v>
      </c>
      <c r="Z79" s="12" t="s">
        <v>117</v>
      </c>
      <c r="AA79" s="12" t="s">
        <v>118</v>
      </c>
      <c r="AB79" s="12" t="s">
        <v>172</v>
      </c>
      <c r="AC79" s="12" t="s">
        <v>23</v>
      </c>
      <c r="AD79" s="12" t="s">
        <v>111</v>
      </c>
      <c r="AE79" s="12" t="s">
        <v>112</v>
      </c>
      <c r="AG79" s="14"/>
      <c r="AH79" s="12" t="s">
        <v>26</v>
      </c>
      <c r="AI79" s="12" t="s">
        <v>27</v>
      </c>
    </row>
    <row r="80" spans="1:35" s="12" customFormat="1" x14ac:dyDescent="0.2">
      <c r="A80" s="12">
        <v>802009766</v>
      </c>
      <c r="B80" s="13">
        <v>3</v>
      </c>
      <c r="C80" s="12" t="s">
        <v>170</v>
      </c>
      <c r="D80" s="12" t="s">
        <v>1403</v>
      </c>
      <c r="E80" s="12" t="s">
        <v>171</v>
      </c>
      <c r="F80" s="12" t="s">
        <v>28</v>
      </c>
      <c r="G80" s="12" t="s">
        <v>817</v>
      </c>
      <c r="H80" s="14">
        <v>43741</v>
      </c>
      <c r="I80" s="14">
        <v>43771</v>
      </c>
      <c r="J80" s="14">
        <v>43777</v>
      </c>
      <c r="K80" s="15">
        <v>43941</v>
      </c>
      <c r="L80" s="16">
        <f t="shared" si="1"/>
        <v>164</v>
      </c>
      <c r="M80" s="20" t="s">
        <v>133</v>
      </c>
      <c r="N80" s="12" t="s">
        <v>818</v>
      </c>
      <c r="O80" s="13" t="s">
        <v>1405</v>
      </c>
      <c r="P80" s="18">
        <v>31102</v>
      </c>
      <c r="Q80" s="14">
        <v>43741</v>
      </c>
      <c r="R80" s="19">
        <v>135</v>
      </c>
      <c r="S80" s="19">
        <v>-194500</v>
      </c>
      <c r="T80" s="12" t="s">
        <v>43</v>
      </c>
      <c r="U80" s="12" t="s">
        <v>1407</v>
      </c>
      <c r="V80" s="12" t="s">
        <v>1401</v>
      </c>
      <c r="W80" s="12" t="s">
        <v>138</v>
      </c>
      <c r="X80" s="12" t="s">
        <v>815</v>
      </c>
      <c r="Y80" s="12" t="s">
        <v>819</v>
      </c>
      <c r="Z80" s="12" t="s">
        <v>142</v>
      </c>
      <c r="AA80" s="12" t="s">
        <v>143</v>
      </c>
      <c r="AB80" s="12" t="s">
        <v>172</v>
      </c>
      <c r="AC80" s="12" t="s">
        <v>23</v>
      </c>
      <c r="AD80" s="12" t="s">
        <v>144</v>
      </c>
      <c r="AE80" s="12" t="s">
        <v>145</v>
      </c>
      <c r="AG80" s="14"/>
      <c r="AH80" s="12" t="s">
        <v>26</v>
      </c>
      <c r="AI80" s="12" t="s">
        <v>27</v>
      </c>
    </row>
    <row r="81" spans="1:35" s="12" customFormat="1" x14ac:dyDescent="0.2">
      <c r="A81" s="12">
        <v>802009766</v>
      </c>
      <c r="B81" s="13">
        <v>3</v>
      </c>
      <c r="C81" s="12" t="s">
        <v>170</v>
      </c>
      <c r="D81" s="12" t="s">
        <v>1403</v>
      </c>
      <c r="E81" s="12" t="s">
        <v>171</v>
      </c>
      <c r="F81" s="12" t="s">
        <v>28</v>
      </c>
      <c r="G81" s="12" t="s">
        <v>820</v>
      </c>
      <c r="H81" s="14">
        <v>43761</v>
      </c>
      <c r="I81" s="14">
        <v>43771</v>
      </c>
      <c r="J81" s="14">
        <v>43777</v>
      </c>
      <c r="K81" s="15">
        <v>43941</v>
      </c>
      <c r="L81" s="16">
        <f t="shared" si="1"/>
        <v>164</v>
      </c>
      <c r="M81" s="20" t="s">
        <v>133</v>
      </c>
      <c r="N81" s="12" t="s">
        <v>821</v>
      </c>
      <c r="O81" s="13" t="s">
        <v>1405</v>
      </c>
      <c r="P81" s="18">
        <v>31977</v>
      </c>
      <c r="Q81" s="14">
        <v>43761</v>
      </c>
      <c r="R81" s="19">
        <v>135</v>
      </c>
      <c r="S81" s="19">
        <v>-205900</v>
      </c>
      <c r="T81" s="12" t="s">
        <v>29</v>
      </c>
      <c r="U81" s="12" t="s">
        <v>1407</v>
      </c>
      <c r="V81" s="12" t="s">
        <v>1401</v>
      </c>
      <c r="W81" s="12" t="s">
        <v>138</v>
      </c>
      <c r="X81" s="12" t="s">
        <v>815</v>
      </c>
      <c r="Y81" s="12" t="s">
        <v>822</v>
      </c>
      <c r="Z81" s="12" t="s">
        <v>67</v>
      </c>
      <c r="AA81" s="12" t="s">
        <v>68</v>
      </c>
      <c r="AB81" s="12" t="s">
        <v>172</v>
      </c>
      <c r="AC81" s="12" t="s">
        <v>23</v>
      </c>
      <c r="AD81" s="12" t="s">
        <v>32</v>
      </c>
      <c r="AE81" s="12" t="s">
        <v>33</v>
      </c>
      <c r="AG81" s="14"/>
      <c r="AH81" s="12" t="s">
        <v>26</v>
      </c>
      <c r="AI81" s="12" t="s">
        <v>27</v>
      </c>
    </row>
    <row r="82" spans="1:35" s="12" customFormat="1" x14ac:dyDescent="0.2">
      <c r="A82" s="12">
        <v>802009766</v>
      </c>
      <c r="B82" s="13">
        <v>3</v>
      </c>
      <c r="C82" s="12" t="s">
        <v>170</v>
      </c>
      <c r="D82" s="12" t="s">
        <v>1403</v>
      </c>
      <c r="E82" s="12" t="s">
        <v>171</v>
      </c>
      <c r="F82" s="12" t="s">
        <v>28</v>
      </c>
      <c r="G82" s="12" t="s">
        <v>823</v>
      </c>
      <c r="H82" s="14">
        <v>43761</v>
      </c>
      <c r="I82" s="14">
        <v>43801</v>
      </c>
      <c r="J82" s="14">
        <v>43777</v>
      </c>
      <c r="K82" s="15">
        <v>43941</v>
      </c>
      <c r="L82" s="16">
        <f t="shared" si="1"/>
        <v>164</v>
      </c>
      <c r="M82" s="20" t="s">
        <v>133</v>
      </c>
      <c r="N82" s="12" t="s">
        <v>824</v>
      </c>
      <c r="O82" s="13" t="s">
        <v>1405</v>
      </c>
      <c r="P82" s="18">
        <v>32094</v>
      </c>
      <c r="Q82" s="14">
        <v>43761</v>
      </c>
      <c r="R82" s="19">
        <v>135</v>
      </c>
      <c r="S82" s="19">
        <v>-52245</v>
      </c>
      <c r="T82" s="12" t="s">
        <v>22</v>
      </c>
      <c r="U82" s="12" t="s">
        <v>1407</v>
      </c>
      <c r="V82" s="12" t="s">
        <v>1401</v>
      </c>
      <c r="W82" s="12" t="s">
        <v>138</v>
      </c>
      <c r="X82" s="12" t="s">
        <v>815</v>
      </c>
      <c r="Y82" s="12" t="s">
        <v>825</v>
      </c>
      <c r="Z82" s="12" t="s">
        <v>51</v>
      </c>
      <c r="AA82" s="12" t="s">
        <v>52</v>
      </c>
      <c r="AB82" s="12" t="s">
        <v>172</v>
      </c>
      <c r="AC82" s="12" t="s">
        <v>23</v>
      </c>
      <c r="AD82" s="12" t="s">
        <v>24</v>
      </c>
      <c r="AE82" s="12" t="s">
        <v>25</v>
      </c>
      <c r="AG82" s="14"/>
      <c r="AH82" s="12" t="s">
        <v>36</v>
      </c>
      <c r="AI82" s="12" t="s">
        <v>27</v>
      </c>
    </row>
    <row r="83" spans="1:35" s="12" customFormat="1" x14ac:dyDescent="0.2">
      <c r="A83" s="12">
        <v>802009766</v>
      </c>
      <c r="B83" s="13">
        <v>3</v>
      </c>
      <c r="C83" s="12" t="s">
        <v>170</v>
      </c>
      <c r="D83" s="12" t="s">
        <v>1403</v>
      </c>
      <c r="E83" s="12" t="s">
        <v>171</v>
      </c>
      <c r="F83" s="12" t="s">
        <v>28</v>
      </c>
      <c r="G83" s="12" t="s">
        <v>826</v>
      </c>
      <c r="H83" s="14">
        <v>43761</v>
      </c>
      <c r="I83" s="14">
        <v>43771</v>
      </c>
      <c r="J83" s="14">
        <v>43777</v>
      </c>
      <c r="K83" s="15">
        <v>43941</v>
      </c>
      <c r="L83" s="16">
        <f t="shared" si="1"/>
        <v>164</v>
      </c>
      <c r="M83" s="20" t="s">
        <v>133</v>
      </c>
      <c r="N83" s="12" t="s">
        <v>827</v>
      </c>
      <c r="O83" s="13" t="s">
        <v>1405</v>
      </c>
      <c r="P83" s="18">
        <v>32095</v>
      </c>
      <c r="Q83" s="14">
        <v>43761</v>
      </c>
      <c r="R83" s="19">
        <v>135</v>
      </c>
      <c r="S83" s="19">
        <v>-54500</v>
      </c>
      <c r="T83" s="12" t="s">
        <v>22</v>
      </c>
      <c r="U83" s="12" t="s">
        <v>1407</v>
      </c>
      <c r="V83" s="12" t="s">
        <v>1401</v>
      </c>
      <c r="W83" s="12" t="s">
        <v>138</v>
      </c>
      <c r="X83" s="12" t="s">
        <v>815</v>
      </c>
      <c r="Y83" s="12" t="s">
        <v>828</v>
      </c>
      <c r="Z83" s="12" t="s">
        <v>51</v>
      </c>
      <c r="AA83" s="12" t="s">
        <v>52</v>
      </c>
      <c r="AB83" s="12" t="s">
        <v>172</v>
      </c>
      <c r="AC83" s="12" t="s">
        <v>23</v>
      </c>
      <c r="AD83" s="12" t="s">
        <v>24</v>
      </c>
      <c r="AE83" s="12" t="s">
        <v>25</v>
      </c>
      <c r="AG83" s="14"/>
      <c r="AH83" s="12" t="s">
        <v>26</v>
      </c>
      <c r="AI83" s="12" t="s">
        <v>27</v>
      </c>
    </row>
    <row r="84" spans="1:35" s="12" customFormat="1" x14ac:dyDescent="0.2">
      <c r="A84" s="12">
        <v>802009766</v>
      </c>
      <c r="B84" s="13">
        <v>3</v>
      </c>
      <c r="C84" s="12" t="s">
        <v>170</v>
      </c>
      <c r="D84" s="12" t="s">
        <v>1403</v>
      </c>
      <c r="E84" s="12" t="s">
        <v>171</v>
      </c>
      <c r="F84" s="12" t="s">
        <v>28</v>
      </c>
      <c r="G84" s="12" t="s">
        <v>829</v>
      </c>
      <c r="H84" s="14">
        <v>43763</v>
      </c>
      <c r="I84" s="14">
        <v>43771</v>
      </c>
      <c r="J84" s="14">
        <v>43777</v>
      </c>
      <c r="K84" s="15">
        <v>43941</v>
      </c>
      <c r="L84" s="16">
        <f t="shared" si="1"/>
        <v>164</v>
      </c>
      <c r="M84" s="20" t="s">
        <v>133</v>
      </c>
      <c r="N84" s="12" t="s">
        <v>830</v>
      </c>
      <c r="O84" s="13" t="s">
        <v>1405</v>
      </c>
      <c r="P84" s="18">
        <v>32096</v>
      </c>
      <c r="Q84" s="14">
        <v>43763</v>
      </c>
      <c r="R84" s="19">
        <v>135</v>
      </c>
      <c r="S84" s="19">
        <v>-48700</v>
      </c>
      <c r="T84" s="12" t="s">
        <v>22</v>
      </c>
      <c r="U84" s="12" t="s">
        <v>1407</v>
      </c>
      <c r="V84" s="12" t="s">
        <v>1401</v>
      </c>
      <c r="W84" s="12" t="s">
        <v>138</v>
      </c>
      <c r="X84" s="12" t="s">
        <v>815</v>
      </c>
      <c r="Y84" s="12" t="s">
        <v>831</v>
      </c>
      <c r="Z84" s="12" t="s">
        <v>51</v>
      </c>
      <c r="AA84" s="12" t="s">
        <v>52</v>
      </c>
      <c r="AB84" s="12" t="s">
        <v>172</v>
      </c>
      <c r="AC84" s="12" t="s">
        <v>23</v>
      </c>
      <c r="AD84" s="12" t="s">
        <v>24</v>
      </c>
      <c r="AE84" s="12" t="s">
        <v>25</v>
      </c>
      <c r="AG84" s="14"/>
      <c r="AH84" s="12" t="s">
        <v>26</v>
      </c>
      <c r="AI84" s="12" t="s">
        <v>27</v>
      </c>
    </row>
    <row r="85" spans="1:35" s="12" customFormat="1" x14ac:dyDescent="0.2">
      <c r="A85" s="12">
        <v>802009766</v>
      </c>
      <c r="B85" s="13">
        <v>3</v>
      </c>
      <c r="C85" s="12" t="s">
        <v>170</v>
      </c>
      <c r="D85" s="12" t="s">
        <v>1403</v>
      </c>
      <c r="E85" s="12" t="s">
        <v>171</v>
      </c>
      <c r="F85" s="12" t="s">
        <v>28</v>
      </c>
      <c r="G85" s="12" t="s">
        <v>832</v>
      </c>
      <c r="H85" s="14">
        <v>43763</v>
      </c>
      <c r="I85" s="14">
        <v>43771</v>
      </c>
      <c r="J85" s="14">
        <v>43777</v>
      </c>
      <c r="K85" s="15">
        <v>43941</v>
      </c>
      <c r="L85" s="16">
        <f t="shared" si="1"/>
        <v>164</v>
      </c>
      <c r="M85" s="20" t="s">
        <v>133</v>
      </c>
      <c r="N85" s="12" t="s">
        <v>833</v>
      </c>
      <c r="O85" s="13" t="s">
        <v>1405</v>
      </c>
      <c r="P85" s="18">
        <v>32097</v>
      </c>
      <c r="Q85" s="14">
        <v>43763</v>
      </c>
      <c r="R85" s="19">
        <v>135</v>
      </c>
      <c r="S85" s="19">
        <v>-79400</v>
      </c>
      <c r="T85" s="12" t="s">
        <v>22</v>
      </c>
      <c r="U85" s="12" t="s">
        <v>1407</v>
      </c>
      <c r="V85" s="12" t="s">
        <v>1401</v>
      </c>
      <c r="W85" s="12" t="s">
        <v>138</v>
      </c>
      <c r="X85" s="12" t="s">
        <v>815</v>
      </c>
      <c r="Y85" s="12" t="s">
        <v>834</v>
      </c>
      <c r="Z85" s="12" t="s">
        <v>51</v>
      </c>
      <c r="AA85" s="12" t="s">
        <v>52</v>
      </c>
      <c r="AB85" s="12" t="s">
        <v>172</v>
      </c>
      <c r="AC85" s="12" t="s">
        <v>23</v>
      </c>
      <c r="AD85" s="12" t="s">
        <v>24</v>
      </c>
      <c r="AE85" s="12" t="s">
        <v>25</v>
      </c>
      <c r="AG85" s="14"/>
      <c r="AH85" s="12" t="s">
        <v>26</v>
      </c>
      <c r="AI85" s="12" t="s">
        <v>27</v>
      </c>
    </row>
    <row r="86" spans="1:35" s="12" customFormat="1" x14ac:dyDescent="0.2">
      <c r="A86" s="12">
        <v>802009766</v>
      </c>
      <c r="B86" s="13">
        <v>3</v>
      </c>
      <c r="C86" s="12" t="s">
        <v>170</v>
      </c>
      <c r="D86" s="12" t="s">
        <v>1403</v>
      </c>
      <c r="E86" s="12" t="s">
        <v>171</v>
      </c>
      <c r="F86" s="12" t="s">
        <v>28</v>
      </c>
      <c r="G86" s="12" t="s">
        <v>835</v>
      </c>
      <c r="H86" s="14">
        <v>43761</v>
      </c>
      <c r="I86" s="14">
        <v>43771</v>
      </c>
      <c r="J86" s="14">
        <v>43777</v>
      </c>
      <c r="K86" s="15">
        <v>43941</v>
      </c>
      <c r="L86" s="16">
        <f t="shared" si="1"/>
        <v>164</v>
      </c>
      <c r="M86" s="20" t="s">
        <v>133</v>
      </c>
      <c r="N86" s="12" t="s">
        <v>836</v>
      </c>
      <c r="O86" s="13" t="s">
        <v>1405</v>
      </c>
      <c r="P86" s="18">
        <v>32105</v>
      </c>
      <c r="Q86" s="14">
        <v>43761</v>
      </c>
      <c r="R86" s="19">
        <v>135</v>
      </c>
      <c r="S86" s="19">
        <v>-126800</v>
      </c>
      <c r="T86" s="12" t="s">
        <v>22</v>
      </c>
      <c r="U86" s="12" t="s">
        <v>1407</v>
      </c>
      <c r="V86" s="12" t="s">
        <v>1401</v>
      </c>
      <c r="W86" s="12" t="s">
        <v>138</v>
      </c>
      <c r="X86" s="12" t="s">
        <v>815</v>
      </c>
      <c r="Y86" s="12" t="s">
        <v>837</v>
      </c>
      <c r="Z86" s="12" t="s">
        <v>51</v>
      </c>
      <c r="AA86" s="12" t="s">
        <v>52</v>
      </c>
      <c r="AB86" s="12" t="s">
        <v>172</v>
      </c>
      <c r="AC86" s="12" t="s">
        <v>23</v>
      </c>
      <c r="AD86" s="12" t="s">
        <v>24</v>
      </c>
      <c r="AE86" s="12" t="s">
        <v>25</v>
      </c>
      <c r="AG86" s="14"/>
      <c r="AH86" s="12" t="s">
        <v>26</v>
      </c>
      <c r="AI86" s="12" t="s">
        <v>27</v>
      </c>
    </row>
    <row r="87" spans="1:35" s="12" customFormat="1" x14ac:dyDescent="0.2">
      <c r="A87" s="12">
        <v>802009766</v>
      </c>
      <c r="B87" s="13">
        <v>3</v>
      </c>
      <c r="C87" s="12" t="s">
        <v>170</v>
      </c>
      <c r="D87" s="12" t="s">
        <v>1403</v>
      </c>
      <c r="E87" s="12" t="s">
        <v>171</v>
      </c>
      <c r="F87" s="12" t="s">
        <v>28</v>
      </c>
      <c r="G87" s="12" t="s">
        <v>838</v>
      </c>
      <c r="H87" s="14">
        <v>43763</v>
      </c>
      <c r="I87" s="14">
        <v>43771</v>
      </c>
      <c r="J87" s="14">
        <v>43777</v>
      </c>
      <c r="K87" s="15">
        <v>43941</v>
      </c>
      <c r="L87" s="16">
        <f t="shared" si="1"/>
        <v>164</v>
      </c>
      <c r="M87" s="20" t="s">
        <v>133</v>
      </c>
      <c r="N87" s="12" t="s">
        <v>839</v>
      </c>
      <c r="O87" s="13" t="s">
        <v>1405</v>
      </c>
      <c r="P87" s="18">
        <v>32139</v>
      </c>
      <c r="Q87" s="14">
        <v>43763</v>
      </c>
      <c r="R87" s="19">
        <v>135</v>
      </c>
      <c r="S87" s="19">
        <v>-148800</v>
      </c>
      <c r="T87" s="12" t="s">
        <v>48</v>
      </c>
      <c r="U87" s="12" t="s">
        <v>1407</v>
      </c>
      <c r="V87" s="12" t="s">
        <v>1401</v>
      </c>
      <c r="W87" s="12" t="s">
        <v>138</v>
      </c>
      <c r="X87" s="12" t="s">
        <v>815</v>
      </c>
      <c r="Y87" s="12" t="s">
        <v>840</v>
      </c>
      <c r="Z87" s="12" t="s">
        <v>46</v>
      </c>
      <c r="AA87" s="12" t="s">
        <v>47</v>
      </c>
      <c r="AB87" s="12" t="s">
        <v>172</v>
      </c>
      <c r="AC87" s="12" t="s">
        <v>23</v>
      </c>
      <c r="AD87" s="12" t="s">
        <v>24</v>
      </c>
      <c r="AE87" s="12" t="s">
        <v>25</v>
      </c>
      <c r="AG87" s="14"/>
      <c r="AH87" s="12" t="s">
        <v>26</v>
      </c>
      <c r="AI87" s="12" t="s">
        <v>27</v>
      </c>
    </row>
    <row r="88" spans="1:35" s="12" customFormat="1" x14ac:dyDescent="0.2">
      <c r="A88" s="12">
        <v>802009766</v>
      </c>
      <c r="B88" s="13">
        <v>3</v>
      </c>
      <c r="C88" s="12" t="s">
        <v>170</v>
      </c>
      <c r="D88" s="12" t="s">
        <v>1403</v>
      </c>
      <c r="E88" s="12" t="s">
        <v>171</v>
      </c>
      <c r="F88" s="12" t="s">
        <v>28</v>
      </c>
      <c r="G88" s="12" t="s">
        <v>841</v>
      </c>
      <c r="H88" s="14">
        <v>43763</v>
      </c>
      <c r="I88" s="14">
        <v>43771</v>
      </c>
      <c r="J88" s="14">
        <v>43777</v>
      </c>
      <c r="K88" s="15">
        <v>43941</v>
      </c>
      <c r="L88" s="16">
        <f t="shared" si="1"/>
        <v>164</v>
      </c>
      <c r="M88" s="20" t="s">
        <v>133</v>
      </c>
      <c r="N88" s="12" t="s">
        <v>842</v>
      </c>
      <c r="O88" s="13" t="s">
        <v>1405</v>
      </c>
      <c r="P88" s="18">
        <v>32144</v>
      </c>
      <c r="Q88" s="14">
        <v>43763</v>
      </c>
      <c r="R88" s="19">
        <v>135</v>
      </c>
      <c r="S88" s="19">
        <v>-59200</v>
      </c>
      <c r="T88" s="12" t="s">
        <v>29</v>
      </c>
      <c r="U88" s="12" t="s">
        <v>1407</v>
      </c>
      <c r="V88" s="12" t="s">
        <v>1401</v>
      </c>
      <c r="W88" s="12" t="s">
        <v>138</v>
      </c>
      <c r="X88" s="12" t="s">
        <v>815</v>
      </c>
      <c r="Y88" s="12" t="s">
        <v>843</v>
      </c>
      <c r="Z88" s="12" t="s">
        <v>34</v>
      </c>
      <c r="AA88" s="12" t="s">
        <v>35</v>
      </c>
      <c r="AB88" s="12" t="s">
        <v>172</v>
      </c>
      <c r="AC88" s="12" t="s">
        <v>23</v>
      </c>
      <c r="AD88" s="12" t="s">
        <v>32</v>
      </c>
      <c r="AE88" s="12" t="s">
        <v>33</v>
      </c>
      <c r="AG88" s="14"/>
      <c r="AH88" s="12" t="s">
        <v>26</v>
      </c>
      <c r="AI88" s="12" t="s">
        <v>27</v>
      </c>
    </row>
    <row r="89" spans="1:35" s="12" customFormat="1" x14ac:dyDescent="0.2">
      <c r="A89" s="12">
        <v>802009766</v>
      </c>
      <c r="B89" s="13">
        <v>3</v>
      </c>
      <c r="C89" s="12" t="s">
        <v>170</v>
      </c>
      <c r="D89" s="12" t="s">
        <v>1403</v>
      </c>
      <c r="E89" s="12" t="s">
        <v>171</v>
      </c>
      <c r="F89" s="12" t="s">
        <v>28</v>
      </c>
      <c r="G89" s="12" t="s">
        <v>844</v>
      </c>
      <c r="H89" s="14">
        <v>43763</v>
      </c>
      <c r="I89" s="14">
        <v>43771</v>
      </c>
      <c r="J89" s="14">
        <v>43777</v>
      </c>
      <c r="K89" s="15">
        <v>43941</v>
      </c>
      <c r="L89" s="16">
        <f t="shared" si="1"/>
        <v>164</v>
      </c>
      <c r="M89" s="20" t="s">
        <v>133</v>
      </c>
      <c r="N89" s="12" t="s">
        <v>845</v>
      </c>
      <c r="O89" s="13" t="s">
        <v>1405</v>
      </c>
      <c r="P89" s="18">
        <v>32153</v>
      </c>
      <c r="Q89" s="14">
        <v>43763</v>
      </c>
      <c r="R89" s="19">
        <v>135</v>
      </c>
      <c r="S89" s="19">
        <v>-45600</v>
      </c>
      <c r="T89" s="12" t="s">
        <v>22</v>
      </c>
      <c r="U89" s="12" t="s">
        <v>1407</v>
      </c>
      <c r="V89" s="12" t="s">
        <v>1401</v>
      </c>
      <c r="W89" s="12" t="s">
        <v>138</v>
      </c>
      <c r="X89" s="12" t="s">
        <v>815</v>
      </c>
      <c r="Y89" s="12" t="s">
        <v>846</v>
      </c>
      <c r="Z89" s="12" t="s">
        <v>51</v>
      </c>
      <c r="AA89" s="12" t="s">
        <v>52</v>
      </c>
      <c r="AB89" s="12" t="s">
        <v>172</v>
      </c>
      <c r="AC89" s="12" t="s">
        <v>23</v>
      </c>
      <c r="AD89" s="12" t="s">
        <v>24</v>
      </c>
      <c r="AE89" s="12" t="s">
        <v>25</v>
      </c>
      <c r="AG89" s="14"/>
      <c r="AH89" s="12" t="s">
        <v>26</v>
      </c>
      <c r="AI89" s="12" t="s">
        <v>27</v>
      </c>
    </row>
    <row r="90" spans="1:35" s="12" customFormat="1" x14ac:dyDescent="0.2">
      <c r="A90" s="12">
        <v>802009766</v>
      </c>
      <c r="B90" s="13">
        <v>3</v>
      </c>
      <c r="C90" s="12" t="s">
        <v>170</v>
      </c>
      <c r="D90" s="12" t="s">
        <v>1403</v>
      </c>
      <c r="E90" s="12" t="s">
        <v>171</v>
      </c>
      <c r="F90" s="12" t="s">
        <v>28</v>
      </c>
      <c r="G90" s="12" t="s">
        <v>847</v>
      </c>
      <c r="H90" s="14">
        <v>43763</v>
      </c>
      <c r="I90" s="14">
        <v>43771</v>
      </c>
      <c r="J90" s="14">
        <v>43777</v>
      </c>
      <c r="K90" s="15">
        <v>43941</v>
      </c>
      <c r="L90" s="16">
        <f t="shared" si="1"/>
        <v>164</v>
      </c>
      <c r="M90" s="20" t="s">
        <v>133</v>
      </c>
      <c r="N90" s="12" t="s">
        <v>848</v>
      </c>
      <c r="O90" s="13" t="s">
        <v>1405</v>
      </c>
      <c r="P90" s="18">
        <v>32162</v>
      </c>
      <c r="Q90" s="14">
        <v>43763</v>
      </c>
      <c r="R90" s="19">
        <v>135</v>
      </c>
      <c r="S90" s="19">
        <v>-64500</v>
      </c>
      <c r="T90" s="12" t="s">
        <v>22</v>
      </c>
      <c r="U90" s="12" t="s">
        <v>1407</v>
      </c>
      <c r="V90" s="12" t="s">
        <v>1401</v>
      </c>
      <c r="W90" s="12" t="s">
        <v>138</v>
      </c>
      <c r="X90" s="12" t="s">
        <v>815</v>
      </c>
      <c r="Y90" s="12" t="s">
        <v>849</v>
      </c>
      <c r="Z90" s="12" t="s">
        <v>73</v>
      </c>
      <c r="AA90" s="12" t="s">
        <v>74</v>
      </c>
      <c r="AB90" s="12" t="s">
        <v>172</v>
      </c>
      <c r="AC90" s="12" t="s">
        <v>23</v>
      </c>
      <c r="AD90" s="12" t="s">
        <v>24</v>
      </c>
      <c r="AE90" s="12" t="s">
        <v>25</v>
      </c>
      <c r="AG90" s="14"/>
      <c r="AH90" s="12" t="s">
        <v>26</v>
      </c>
      <c r="AI90" s="12" t="s">
        <v>27</v>
      </c>
    </row>
    <row r="91" spans="1:35" s="12" customFormat="1" x14ac:dyDescent="0.2">
      <c r="A91" s="12">
        <v>802009766</v>
      </c>
      <c r="B91" s="13">
        <v>3</v>
      </c>
      <c r="C91" s="12" t="s">
        <v>170</v>
      </c>
      <c r="D91" s="12" t="s">
        <v>1403</v>
      </c>
      <c r="E91" s="12" t="s">
        <v>171</v>
      </c>
      <c r="F91" s="12" t="s">
        <v>28</v>
      </c>
      <c r="G91" s="12" t="s">
        <v>850</v>
      </c>
      <c r="H91" s="14">
        <v>43766</v>
      </c>
      <c r="I91" s="14">
        <v>43771</v>
      </c>
      <c r="J91" s="14">
        <v>43777</v>
      </c>
      <c r="K91" s="15">
        <v>43941</v>
      </c>
      <c r="L91" s="16">
        <f t="shared" si="1"/>
        <v>164</v>
      </c>
      <c r="M91" s="20" t="s">
        <v>133</v>
      </c>
      <c r="N91" s="12" t="s">
        <v>851</v>
      </c>
      <c r="O91" s="13" t="s">
        <v>1405</v>
      </c>
      <c r="P91" s="18">
        <v>32166</v>
      </c>
      <c r="Q91" s="14">
        <v>43766</v>
      </c>
      <c r="R91" s="19">
        <v>135</v>
      </c>
      <c r="S91" s="19">
        <v>-38100</v>
      </c>
      <c r="T91" s="12" t="s">
        <v>22</v>
      </c>
      <c r="U91" s="12" t="s">
        <v>1407</v>
      </c>
      <c r="V91" s="12" t="s">
        <v>1401</v>
      </c>
      <c r="W91" s="12" t="s">
        <v>138</v>
      </c>
      <c r="X91" s="12" t="s">
        <v>815</v>
      </c>
      <c r="Y91" s="12" t="s">
        <v>852</v>
      </c>
      <c r="Z91" s="12" t="s">
        <v>51</v>
      </c>
      <c r="AA91" s="12" t="s">
        <v>52</v>
      </c>
      <c r="AB91" s="12" t="s">
        <v>172</v>
      </c>
      <c r="AC91" s="12" t="s">
        <v>23</v>
      </c>
      <c r="AD91" s="12" t="s">
        <v>24</v>
      </c>
      <c r="AE91" s="12" t="s">
        <v>25</v>
      </c>
      <c r="AG91" s="14"/>
      <c r="AH91" s="12" t="s">
        <v>26</v>
      </c>
      <c r="AI91" s="12" t="s">
        <v>27</v>
      </c>
    </row>
    <row r="92" spans="1:35" s="12" customFormat="1" x14ac:dyDescent="0.2">
      <c r="A92" s="12">
        <v>802009766</v>
      </c>
      <c r="B92" s="13">
        <v>3</v>
      </c>
      <c r="C92" s="12" t="s">
        <v>170</v>
      </c>
      <c r="D92" s="12" t="s">
        <v>1403</v>
      </c>
      <c r="E92" s="12" t="s">
        <v>171</v>
      </c>
      <c r="F92" s="12" t="s">
        <v>28</v>
      </c>
      <c r="G92" s="12" t="s">
        <v>853</v>
      </c>
      <c r="H92" s="14">
        <v>43763</v>
      </c>
      <c r="I92" s="14">
        <v>43771</v>
      </c>
      <c r="J92" s="14">
        <v>43777</v>
      </c>
      <c r="K92" s="15">
        <v>43941</v>
      </c>
      <c r="L92" s="16">
        <f t="shared" si="1"/>
        <v>164</v>
      </c>
      <c r="M92" s="20" t="s">
        <v>133</v>
      </c>
      <c r="N92" s="12" t="s">
        <v>854</v>
      </c>
      <c r="O92" s="13" t="s">
        <v>1405</v>
      </c>
      <c r="P92" s="18">
        <v>32177</v>
      </c>
      <c r="Q92" s="14">
        <v>43763</v>
      </c>
      <c r="R92" s="19">
        <v>135</v>
      </c>
      <c r="S92" s="19">
        <v>-96200</v>
      </c>
      <c r="T92" s="12" t="s">
        <v>22</v>
      </c>
      <c r="U92" s="12" t="s">
        <v>1407</v>
      </c>
      <c r="V92" s="12" t="s">
        <v>1401</v>
      </c>
      <c r="W92" s="12" t="s">
        <v>138</v>
      </c>
      <c r="X92" s="12" t="s">
        <v>815</v>
      </c>
      <c r="Y92" s="12" t="s">
        <v>164</v>
      </c>
      <c r="Z92" s="12" t="s">
        <v>51</v>
      </c>
      <c r="AA92" s="12" t="s">
        <v>52</v>
      </c>
      <c r="AB92" s="12" t="s">
        <v>172</v>
      </c>
      <c r="AC92" s="12" t="s">
        <v>23</v>
      </c>
      <c r="AD92" s="12" t="s">
        <v>24</v>
      </c>
      <c r="AE92" s="12" t="s">
        <v>25</v>
      </c>
      <c r="AG92" s="14"/>
      <c r="AH92" s="12" t="s">
        <v>26</v>
      </c>
      <c r="AI92" s="12" t="s">
        <v>27</v>
      </c>
    </row>
    <row r="93" spans="1:35" s="12" customFormat="1" x14ac:dyDescent="0.2">
      <c r="A93" s="12">
        <v>802009766</v>
      </c>
      <c r="B93" s="13">
        <v>3</v>
      </c>
      <c r="C93" s="12" t="s">
        <v>170</v>
      </c>
      <c r="D93" s="12" t="s">
        <v>1403</v>
      </c>
      <c r="E93" s="12" t="s">
        <v>171</v>
      </c>
      <c r="F93" s="12" t="s">
        <v>28</v>
      </c>
      <c r="G93" s="12" t="s">
        <v>855</v>
      </c>
      <c r="H93" s="14">
        <v>43766</v>
      </c>
      <c r="I93" s="14">
        <v>43771</v>
      </c>
      <c r="J93" s="14">
        <v>43777</v>
      </c>
      <c r="K93" s="15">
        <v>43941</v>
      </c>
      <c r="L93" s="16">
        <f t="shared" si="1"/>
        <v>164</v>
      </c>
      <c r="M93" s="20" t="s">
        <v>133</v>
      </c>
      <c r="N93" s="12" t="s">
        <v>856</v>
      </c>
      <c r="O93" s="13" t="s">
        <v>1405</v>
      </c>
      <c r="P93" s="18">
        <v>32188</v>
      </c>
      <c r="Q93" s="14">
        <v>43766</v>
      </c>
      <c r="R93" s="19">
        <v>135</v>
      </c>
      <c r="S93" s="19">
        <v>-204100</v>
      </c>
      <c r="T93" s="12" t="s">
        <v>22</v>
      </c>
      <c r="U93" s="12" t="s">
        <v>1407</v>
      </c>
      <c r="V93" s="12" t="s">
        <v>1401</v>
      </c>
      <c r="W93" s="12" t="s">
        <v>138</v>
      </c>
      <c r="X93" s="12" t="s">
        <v>815</v>
      </c>
      <c r="Y93" s="12" t="s">
        <v>857</v>
      </c>
      <c r="Z93" s="12" t="s">
        <v>59</v>
      </c>
      <c r="AA93" s="12" t="s">
        <v>60</v>
      </c>
      <c r="AB93" s="12" t="s">
        <v>172</v>
      </c>
      <c r="AC93" s="12" t="s">
        <v>23</v>
      </c>
      <c r="AD93" s="12" t="s">
        <v>24</v>
      </c>
      <c r="AE93" s="12" t="s">
        <v>25</v>
      </c>
      <c r="AG93" s="14"/>
      <c r="AH93" s="12" t="s">
        <v>26</v>
      </c>
      <c r="AI93" s="12" t="s">
        <v>27</v>
      </c>
    </row>
    <row r="94" spans="1:35" s="12" customFormat="1" x14ac:dyDescent="0.2">
      <c r="A94" s="12">
        <v>802009766</v>
      </c>
      <c r="B94" s="13">
        <v>3</v>
      </c>
      <c r="C94" s="12" t="s">
        <v>170</v>
      </c>
      <c r="D94" s="12" t="s">
        <v>1403</v>
      </c>
      <c r="E94" s="12" t="s">
        <v>171</v>
      </c>
      <c r="F94" s="12" t="s">
        <v>28</v>
      </c>
      <c r="G94" s="12" t="s">
        <v>858</v>
      </c>
      <c r="H94" s="14">
        <v>43763</v>
      </c>
      <c r="I94" s="14">
        <v>43771</v>
      </c>
      <c r="J94" s="14">
        <v>43777</v>
      </c>
      <c r="K94" s="15">
        <v>43941</v>
      </c>
      <c r="L94" s="16">
        <f t="shared" si="1"/>
        <v>164</v>
      </c>
      <c r="M94" s="20" t="s">
        <v>133</v>
      </c>
      <c r="N94" s="12" t="s">
        <v>859</v>
      </c>
      <c r="O94" s="13" t="s">
        <v>1405</v>
      </c>
      <c r="P94" s="18">
        <v>32192</v>
      </c>
      <c r="Q94" s="14">
        <v>43763</v>
      </c>
      <c r="R94" s="19">
        <v>135</v>
      </c>
      <c r="S94" s="19">
        <v>-151750</v>
      </c>
      <c r="T94" s="12" t="s">
        <v>22</v>
      </c>
      <c r="U94" s="12" t="s">
        <v>1407</v>
      </c>
      <c r="V94" s="12" t="s">
        <v>1401</v>
      </c>
      <c r="W94" s="12" t="s">
        <v>138</v>
      </c>
      <c r="X94" s="12" t="s">
        <v>815</v>
      </c>
      <c r="Y94" s="12" t="s">
        <v>860</v>
      </c>
      <c r="Z94" s="12" t="s">
        <v>51</v>
      </c>
      <c r="AA94" s="12" t="s">
        <v>52</v>
      </c>
      <c r="AB94" s="12" t="s">
        <v>172</v>
      </c>
      <c r="AC94" s="12" t="s">
        <v>23</v>
      </c>
      <c r="AD94" s="12" t="s">
        <v>24</v>
      </c>
      <c r="AE94" s="12" t="s">
        <v>25</v>
      </c>
      <c r="AG94" s="14"/>
      <c r="AH94" s="12" t="s">
        <v>26</v>
      </c>
      <c r="AI94" s="12" t="s">
        <v>27</v>
      </c>
    </row>
    <row r="95" spans="1:35" s="12" customFormat="1" x14ac:dyDescent="0.2">
      <c r="A95" s="12">
        <v>802009766</v>
      </c>
      <c r="B95" s="13">
        <v>3</v>
      </c>
      <c r="C95" s="12" t="s">
        <v>170</v>
      </c>
      <c r="D95" s="12" t="s">
        <v>1403</v>
      </c>
      <c r="E95" s="12" t="s">
        <v>171</v>
      </c>
      <c r="F95" s="12" t="s">
        <v>28</v>
      </c>
      <c r="G95" s="12" t="s">
        <v>861</v>
      </c>
      <c r="H95" s="14">
        <v>43766</v>
      </c>
      <c r="I95" s="14">
        <v>43771</v>
      </c>
      <c r="J95" s="14">
        <v>43777</v>
      </c>
      <c r="K95" s="15">
        <v>43941</v>
      </c>
      <c r="L95" s="16">
        <f t="shared" si="1"/>
        <v>164</v>
      </c>
      <c r="M95" s="20" t="s">
        <v>133</v>
      </c>
      <c r="N95" s="12" t="s">
        <v>862</v>
      </c>
      <c r="O95" s="13" t="s">
        <v>1405</v>
      </c>
      <c r="P95" s="18">
        <v>32199</v>
      </c>
      <c r="Q95" s="14">
        <v>43766</v>
      </c>
      <c r="R95" s="19">
        <v>135</v>
      </c>
      <c r="S95" s="19">
        <v>-43700</v>
      </c>
      <c r="T95" s="12" t="s">
        <v>22</v>
      </c>
      <c r="U95" s="12" t="s">
        <v>1407</v>
      </c>
      <c r="V95" s="12" t="s">
        <v>1401</v>
      </c>
      <c r="W95" s="12" t="s">
        <v>138</v>
      </c>
      <c r="X95" s="12" t="s">
        <v>815</v>
      </c>
      <c r="Y95" s="12" t="s">
        <v>863</v>
      </c>
      <c r="Z95" s="12" t="s">
        <v>51</v>
      </c>
      <c r="AA95" s="12" t="s">
        <v>52</v>
      </c>
      <c r="AB95" s="12" t="s">
        <v>172</v>
      </c>
      <c r="AC95" s="12" t="s">
        <v>23</v>
      </c>
      <c r="AD95" s="12" t="s">
        <v>24</v>
      </c>
      <c r="AE95" s="12" t="s">
        <v>25</v>
      </c>
      <c r="AG95" s="14"/>
      <c r="AH95" s="12" t="s">
        <v>26</v>
      </c>
      <c r="AI95" s="12" t="s">
        <v>27</v>
      </c>
    </row>
    <row r="96" spans="1:35" s="12" customFormat="1" x14ac:dyDescent="0.2">
      <c r="A96" s="12">
        <v>802009766</v>
      </c>
      <c r="B96" s="13">
        <v>3</v>
      </c>
      <c r="C96" s="12" t="s">
        <v>170</v>
      </c>
      <c r="D96" s="12" t="s">
        <v>1403</v>
      </c>
      <c r="E96" s="12" t="s">
        <v>171</v>
      </c>
      <c r="F96" s="12" t="s">
        <v>28</v>
      </c>
      <c r="G96" s="12" t="s">
        <v>864</v>
      </c>
      <c r="H96" s="14">
        <v>43766</v>
      </c>
      <c r="I96" s="14">
        <v>43771</v>
      </c>
      <c r="J96" s="14">
        <v>43777</v>
      </c>
      <c r="K96" s="15">
        <v>43941</v>
      </c>
      <c r="L96" s="16">
        <f t="shared" si="1"/>
        <v>164</v>
      </c>
      <c r="M96" s="20" t="s">
        <v>133</v>
      </c>
      <c r="N96" s="12" t="s">
        <v>865</v>
      </c>
      <c r="O96" s="13" t="s">
        <v>1405</v>
      </c>
      <c r="P96" s="18">
        <v>32202</v>
      </c>
      <c r="Q96" s="14">
        <v>43766</v>
      </c>
      <c r="R96" s="19">
        <v>135</v>
      </c>
      <c r="S96" s="19">
        <v>-38100</v>
      </c>
      <c r="T96" s="12" t="s">
        <v>48</v>
      </c>
      <c r="U96" s="12" t="s">
        <v>1407</v>
      </c>
      <c r="V96" s="12" t="s">
        <v>1401</v>
      </c>
      <c r="W96" s="12" t="s">
        <v>138</v>
      </c>
      <c r="X96" s="12" t="s">
        <v>815</v>
      </c>
      <c r="Y96" s="12" t="s">
        <v>866</v>
      </c>
      <c r="Z96" s="12" t="s">
        <v>51</v>
      </c>
      <c r="AA96" s="12" t="s">
        <v>52</v>
      </c>
      <c r="AB96" s="12" t="s">
        <v>172</v>
      </c>
      <c r="AC96" s="12" t="s">
        <v>23</v>
      </c>
      <c r="AD96" s="12" t="s">
        <v>24</v>
      </c>
      <c r="AE96" s="12" t="s">
        <v>25</v>
      </c>
      <c r="AG96" s="14"/>
      <c r="AH96" s="12" t="s">
        <v>26</v>
      </c>
      <c r="AI96" s="12" t="s">
        <v>27</v>
      </c>
    </row>
    <row r="97" spans="1:35" s="12" customFormat="1" x14ac:dyDescent="0.2">
      <c r="A97" s="12">
        <v>802009766</v>
      </c>
      <c r="B97" s="13">
        <v>3</v>
      </c>
      <c r="C97" s="12" t="s">
        <v>170</v>
      </c>
      <c r="D97" s="12" t="s">
        <v>1403</v>
      </c>
      <c r="E97" s="12" t="s">
        <v>171</v>
      </c>
      <c r="F97" s="12" t="s">
        <v>28</v>
      </c>
      <c r="G97" s="12" t="s">
        <v>867</v>
      </c>
      <c r="H97" s="14">
        <v>43766</v>
      </c>
      <c r="I97" s="14">
        <v>43771</v>
      </c>
      <c r="J97" s="14">
        <v>43777</v>
      </c>
      <c r="K97" s="15">
        <v>43941</v>
      </c>
      <c r="L97" s="16">
        <f t="shared" si="1"/>
        <v>164</v>
      </c>
      <c r="M97" s="20" t="s">
        <v>133</v>
      </c>
      <c r="N97" s="12" t="s">
        <v>868</v>
      </c>
      <c r="O97" s="13" t="s">
        <v>1405</v>
      </c>
      <c r="P97" s="18">
        <v>32205</v>
      </c>
      <c r="Q97" s="14">
        <v>43766</v>
      </c>
      <c r="R97" s="19">
        <v>135</v>
      </c>
      <c r="S97" s="19">
        <v>-201800</v>
      </c>
      <c r="T97" s="12" t="s">
        <v>22</v>
      </c>
      <c r="U97" s="12" t="s">
        <v>1407</v>
      </c>
      <c r="V97" s="12" t="s">
        <v>1401</v>
      </c>
      <c r="W97" s="12" t="s">
        <v>138</v>
      </c>
      <c r="X97" s="12" t="s">
        <v>815</v>
      </c>
      <c r="Y97" s="12" t="s">
        <v>113</v>
      </c>
      <c r="Z97" s="12" t="s">
        <v>51</v>
      </c>
      <c r="AA97" s="12" t="s">
        <v>52</v>
      </c>
      <c r="AB97" s="12" t="s">
        <v>172</v>
      </c>
      <c r="AC97" s="12" t="s">
        <v>23</v>
      </c>
      <c r="AD97" s="12" t="s">
        <v>24</v>
      </c>
      <c r="AE97" s="12" t="s">
        <v>25</v>
      </c>
      <c r="AG97" s="14"/>
      <c r="AH97" s="12" t="s">
        <v>26</v>
      </c>
      <c r="AI97" s="12" t="s">
        <v>27</v>
      </c>
    </row>
    <row r="98" spans="1:35" s="12" customFormat="1" x14ac:dyDescent="0.2">
      <c r="A98" s="12">
        <v>802009766</v>
      </c>
      <c r="B98" s="13">
        <v>3</v>
      </c>
      <c r="C98" s="12" t="s">
        <v>170</v>
      </c>
      <c r="D98" s="12" t="s">
        <v>1403</v>
      </c>
      <c r="E98" s="12" t="s">
        <v>171</v>
      </c>
      <c r="F98" s="12" t="s">
        <v>28</v>
      </c>
      <c r="G98" s="12" t="s">
        <v>869</v>
      </c>
      <c r="H98" s="14">
        <v>43766</v>
      </c>
      <c r="I98" s="14">
        <v>43771</v>
      </c>
      <c r="J98" s="14">
        <v>43777</v>
      </c>
      <c r="K98" s="15">
        <v>43941</v>
      </c>
      <c r="L98" s="16">
        <f t="shared" si="1"/>
        <v>164</v>
      </c>
      <c r="M98" s="20" t="s">
        <v>133</v>
      </c>
      <c r="N98" s="12" t="s">
        <v>870</v>
      </c>
      <c r="O98" s="13" t="s">
        <v>1405</v>
      </c>
      <c r="P98" s="18">
        <v>32206</v>
      </c>
      <c r="Q98" s="14">
        <v>43766</v>
      </c>
      <c r="R98" s="19">
        <v>135</v>
      </c>
      <c r="S98" s="19">
        <v>-141200</v>
      </c>
      <c r="T98" s="12" t="s">
        <v>22</v>
      </c>
      <c r="U98" s="12" t="s">
        <v>1407</v>
      </c>
      <c r="V98" s="12" t="s">
        <v>1401</v>
      </c>
      <c r="W98" s="12" t="s">
        <v>138</v>
      </c>
      <c r="X98" s="12" t="s">
        <v>815</v>
      </c>
      <c r="Y98" s="12" t="s">
        <v>871</v>
      </c>
      <c r="Z98" s="12" t="s">
        <v>51</v>
      </c>
      <c r="AA98" s="12" t="s">
        <v>52</v>
      </c>
      <c r="AB98" s="12" t="s">
        <v>172</v>
      </c>
      <c r="AC98" s="12" t="s">
        <v>23</v>
      </c>
      <c r="AD98" s="12" t="s">
        <v>24</v>
      </c>
      <c r="AE98" s="12" t="s">
        <v>25</v>
      </c>
      <c r="AG98" s="14"/>
      <c r="AH98" s="12" t="s">
        <v>26</v>
      </c>
      <c r="AI98" s="12" t="s">
        <v>27</v>
      </c>
    </row>
    <row r="99" spans="1:35" s="12" customFormat="1" x14ac:dyDescent="0.2">
      <c r="A99" s="12">
        <v>802009766</v>
      </c>
      <c r="B99" s="13">
        <v>3</v>
      </c>
      <c r="C99" s="12" t="s">
        <v>170</v>
      </c>
      <c r="D99" s="12" t="s">
        <v>1403</v>
      </c>
      <c r="E99" s="12" t="s">
        <v>171</v>
      </c>
      <c r="F99" s="12" t="s">
        <v>28</v>
      </c>
      <c r="G99" s="12" t="s">
        <v>872</v>
      </c>
      <c r="H99" s="14">
        <v>43766</v>
      </c>
      <c r="I99" s="14">
        <v>43771</v>
      </c>
      <c r="J99" s="14">
        <v>43777</v>
      </c>
      <c r="K99" s="15">
        <v>43941</v>
      </c>
      <c r="L99" s="16">
        <f t="shared" si="1"/>
        <v>164</v>
      </c>
      <c r="M99" s="20" t="s">
        <v>133</v>
      </c>
      <c r="N99" s="12" t="s">
        <v>873</v>
      </c>
      <c r="O99" s="13" t="s">
        <v>1405</v>
      </c>
      <c r="P99" s="18">
        <v>32207</v>
      </c>
      <c r="Q99" s="14">
        <v>43766</v>
      </c>
      <c r="R99" s="19">
        <v>135</v>
      </c>
      <c r="S99" s="19">
        <v>-45600</v>
      </c>
      <c r="T99" s="12" t="s">
        <v>22</v>
      </c>
      <c r="U99" s="12" t="s">
        <v>1407</v>
      </c>
      <c r="V99" s="12" t="s">
        <v>1401</v>
      </c>
      <c r="W99" s="12" t="s">
        <v>138</v>
      </c>
      <c r="X99" s="12" t="s">
        <v>815</v>
      </c>
      <c r="Y99" s="12" t="s">
        <v>874</v>
      </c>
      <c r="Z99" s="12" t="s">
        <v>51</v>
      </c>
      <c r="AA99" s="12" t="s">
        <v>52</v>
      </c>
      <c r="AB99" s="12" t="s">
        <v>172</v>
      </c>
      <c r="AC99" s="12" t="s">
        <v>23</v>
      </c>
      <c r="AD99" s="12" t="s">
        <v>24</v>
      </c>
      <c r="AE99" s="12" t="s">
        <v>25</v>
      </c>
      <c r="AG99" s="14"/>
      <c r="AH99" s="12" t="s">
        <v>26</v>
      </c>
      <c r="AI99" s="12" t="s">
        <v>27</v>
      </c>
    </row>
    <row r="100" spans="1:35" s="12" customFormat="1" x14ac:dyDescent="0.2">
      <c r="A100" s="12">
        <v>802009766</v>
      </c>
      <c r="B100" s="13">
        <v>3</v>
      </c>
      <c r="C100" s="12" t="s">
        <v>170</v>
      </c>
      <c r="D100" s="12" t="s">
        <v>1403</v>
      </c>
      <c r="E100" s="12" t="s">
        <v>171</v>
      </c>
      <c r="F100" s="12" t="s">
        <v>28</v>
      </c>
      <c r="G100" s="12" t="s">
        <v>875</v>
      </c>
      <c r="H100" s="14">
        <v>43766</v>
      </c>
      <c r="I100" s="14">
        <v>43771</v>
      </c>
      <c r="J100" s="14">
        <v>43777</v>
      </c>
      <c r="K100" s="15">
        <v>43941</v>
      </c>
      <c r="L100" s="16">
        <f t="shared" si="1"/>
        <v>164</v>
      </c>
      <c r="M100" s="20" t="s">
        <v>133</v>
      </c>
      <c r="N100" s="12" t="s">
        <v>876</v>
      </c>
      <c r="O100" s="13" t="s">
        <v>1405</v>
      </c>
      <c r="P100" s="18">
        <v>32212</v>
      </c>
      <c r="Q100" s="14">
        <v>43766</v>
      </c>
      <c r="R100" s="19">
        <v>135</v>
      </c>
      <c r="S100" s="19">
        <v>-38100</v>
      </c>
      <c r="T100" s="12" t="s">
        <v>48</v>
      </c>
      <c r="U100" s="12" t="s">
        <v>1407</v>
      </c>
      <c r="V100" s="12" t="s">
        <v>1401</v>
      </c>
      <c r="W100" s="12" t="s">
        <v>138</v>
      </c>
      <c r="X100" s="12" t="s">
        <v>815</v>
      </c>
      <c r="Y100" s="12" t="s">
        <v>877</v>
      </c>
      <c r="Z100" s="12" t="s">
        <v>51</v>
      </c>
      <c r="AA100" s="12" t="s">
        <v>52</v>
      </c>
      <c r="AB100" s="12" t="s">
        <v>172</v>
      </c>
      <c r="AC100" s="12" t="s">
        <v>23</v>
      </c>
      <c r="AD100" s="12" t="s">
        <v>24</v>
      </c>
      <c r="AE100" s="12" t="s">
        <v>25</v>
      </c>
      <c r="AG100" s="14"/>
      <c r="AH100" s="12" t="s">
        <v>26</v>
      </c>
      <c r="AI100" s="12" t="s">
        <v>27</v>
      </c>
    </row>
    <row r="101" spans="1:35" s="12" customFormat="1" x14ac:dyDescent="0.2">
      <c r="A101" s="12">
        <v>802009766</v>
      </c>
      <c r="B101" s="13">
        <v>3</v>
      </c>
      <c r="C101" s="12" t="s">
        <v>170</v>
      </c>
      <c r="D101" s="12" t="s">
        <v>1403</v>
      </c>
      <c r="E101" s="12" t="s">
        <v>171</v>
      </c>
      <c r="F101" s="12" t="s">
        <v>28</v>
      </c>
      <c r="G101" s="12" t="s">
        <v>878</v>
      </c>
      <c r="H101" s="14">
        <v>43766</v>
      </c>
      <c r="I101" s="14">
        <v>43771</v>
      </c>
      <c r="J101" s="14">
        <v>43777</v>
      </c>
      <c r="K101" s="15">
        <v>43941</v>
      </c>
      <c r="L101" s="16">
        <f t="shared" si="1"/>
        <v>164</v>
      </c>
      <c r="M101" s="20" t="s">
        <v>133</v>
      </c>
      <c r="N101" s="12" t="s">
        <v>879</v>
      </c>
      <c r="O101" s="13" t="s">
        <v>1405</v>
      </c>
      <c r="P101" s="18">
        <v>32214</v>
      </c>
      <c r="Q101" s="14">
        <v>43766</v>
      </c>
      <c r="R101" s="19">
        <v>135</v>
      </c>
      <c r="S101" s="19">
        <v>-94800</v>
      </c>
      <c r="T101" s="12" t="s">
        <v>22</v>
      </c>
      <c r="U101" s="12" t="s">
        <v>1407</v>
      </c>
      <c r="V101" s="12" t="s">
        <v>1401</v>
      </c>
      <c r="W101" s="12" t="s">
        <v>138</v>
      </c>
      <c r="X101" s="12" t="s">
        <v>815</v>
      </c>
      <c r="Y101" s="12" t="s">
        <v>880</v>
      </c>
      <c r="Z101" s="12" t="s">
        <v>51</v>
      </c>
      <c r="AA101" s="12" t="s">
        <v>52</v>
      </c>
      <c r="AB101" s="12" t="s">
        <v>172</v>
      </c>
      <c r="AC101" s="12" t="s">
        <v>23</v>
      </c>
      <c r="AD101" s="12" t="s">
        <v>24</v>
      </c>
      <c r="AE101" s="12" t="s">
        <v>25</v>
      </c>
      <c r="AG101" s="14"/>
      <c r="AH101" s="12" t="s">
        <v>26</v>
      </c>
      <c r="AI101" s="12" t="s">
        <v>27</v>
      </c>
    </row>
    <row r="102" spans="1:35" s="12" customFormat="1" x14ac:dyDescent="0.2">
      <c r="A102" s="12">
        <v>802009766</v>
      </c>
      <c r="B102" s="13">
        <v>3</v>
      </c>
      <c r="C102" s="12" t="s">
        <v>170</v>
      </c>
      <c r="D102" s="12" t="s">
        <v>1403</v>
      </c>
      <c r="E102" s="12" t="s">
        <v>171</v>
      </c>
      <c r="F102" s="12" t="s">
        <v>28</v>
      </c>
      <c r="G102" s="12" t="s">
        <v>881</v>
      </c>
      <c r="H102" s="14">
        <v>43766</v>
      </c>
      <c r="I102" s="14">
        <v>43771</v>
      </c>
      <c r="J102" s="14">
        <v>43777</v>
      </c>
      <c r="K102" s="15">
        <v>43941</v>
      </c>
      <c r="L102" s="16">
        <f t="shared" si="1"/>
        <v>164</v>
      </c>
      <c r="M102" s="20" t="s">
        <v>133</v>
      </c>
      <c r="N102" s="12" t="s">
        <v>882</v>
      </c>
      <c r="O102" s="13" t="s">
        <v>1405</v>
      </c>
      <c r="P102" s="18">
        <v>32215</v>
      </c>
      <c r="Q102" s="14">
        <v>43766</v>
      </c>
      <c r="R102" s="19">
        <v>135</v>
      </c>
      <c r="S102" s="19">
        <v>-38100</v>
      </c>
      <c r="T102" s="12" t="s">
        <v>48</v>
      </c>
      <c r="U102" s="12" t="s">
        <v>1407</v>
      </c>
      <c r="V102" s="12" t="s">
        <v>1401</v>
      </c>
      <c r="W102" s="12" t="s">
        <v>138</v>
      </c>
      <c r="X102" s="12" t="s">
        <v>815</v>
      </c>
      <c r="Y102" s="12" t="s">
        <v>883</v>
      </c>
      <c r="Z102" s="12" t="s">
        <v>51</v>
      </c>
      <c r="AA102" s="12" t="s">
        <v>52</v>
      </c>
      <c r="AB102" s="12" t="s">
        <v>172</v>
      </c>
      <c r="AC102" s="12" t="s">
        <v>23</v>
      </c>
      <c r="AD102" s="12" t="s">
        <v>24</v>
      </c>
      <c r="AE102" s="12" t="s">
        <v>25</v>
      </c>
      <c r="AG102" s="14"/>
      <c r="AH102" s="12" t="s">
        <v>26</v>
      </c>
      <c r="AI102" s="12" t="s">
        <v>27</v>
      </c>
    </row>
    <row r="103" spans="1:35" s="12" customFormat="1" x14ac:dyDescent="0.2">
      <c r="A103" s="12">
        <v>802009766</v>
      </c>
      <c r="B103" s="13">
        <v>3</v>
      </c>
      <c r="C103" s="12" t="s">
        <v>170</v>
      </c>
      <c r="D103" s="12" t="s">
        <v>1403</v>
      </c>
      <c r="E103" s="12" t="s">
        <v>171</v>
      </c>
      <c r="F103" s="12" t="s">
        <v>28</v>
      </c>
      <c r="G103" s="12" t="s">
        <v>884</v>
      </c>
      <c r="H103" s="14">
        <v>43766</v>
      </c>
      <c r="I103" s="14">
        <v>43771</v>
      </c>
      <c r="J103" s="14">
        <v>43777</v>
      </c>
      <c r="K103" s="15">
        <v>43941</v>
      </c>
      <c r="L103" s="16">
        <f t="shared" si="1"/>
        <v>164</v>
      </c>
      <c r="M103" s="20" t="s">
        <v>133</v>
      </c>
      <c r="N103" s="12" t="s">
        <v>885</v>
      </c>
      <c r="O103" s="13" t="s">
        <v>1405</v>
      </c>
      <c r="P103" s="18">
        <v>32216</v>
      </c>
      <c r="Q103" s="14">
        <v>43766</v>
      </c>
      <c r="R103" s="19">
        <v>135</v>
      </c>
      <c r="S103" s="19">
        <v>-69700</v>
      </c>
      <c r="T103" s="12" t="s">
        <v>22</v>
      </c>
      <c r="U103" s="12" t="s">
        <v>1407</v>
      </c>
      <c r="V103" s="12" t="s">
        <v>1401</v>
      </c>
      <c r="W103" s="12" t="s">
        <v>138</v>
      </c>
      <c r="X103" s="12" t="s">
        <v>815</v>
      </c>
      <c r="Y103" s="12" t="s">
        <v>886</v>
      </c>
      <c r="Z103" s="12" t="s">
        <v>51</v>
      </c>
      <c r="AA103" s="12" t="s">
        <v>52</v>
      </c>
      <c r="AB103" s="12" t="s">
        <v>172</v>
      </c>
      <c r="AC103" s="12" t="s">
        <v>23</v>
      </c>
      <c r="AD103" s="12" t="s">
        <v>24</v>
      </c>
      <c r="AE103" s="12" t="s">
        <v>25</v>
      </c>
      <c r="AG103" s="14"/>
      <c r="AH103" s="12" t="s">
        <v>26</v>
      </c>
      <c r="AI103" s="12" t="s">
        <v>27</v>
      </c>
    </row>
    <row r="104" spans="1:35" s="12" customFormat="1" x14ac:dyDescent="0.2">
      <c r="A104" s="12">
        <v>802009766</v>
      </c>
      <c r="B104" s="13">
        <v>3</v>
      </c>
      <c r="C104" s="12" t="s">
        <v>170</v>
      </c>
      <c r="D104" s="12" t="s">
        <v>1403</v>
      </c>
      <c r="E104" s="12" t="s">
        <v>171</v>
      </c>
      <c r="F104" s="12" t="s">
        <v>28</v>
      </c>
      <c r="G104" s="12" t="s">
        <v>887</v>
      </c>
      <c r="H104" s="14">
        <v>43766</v>
      </c>
      <c r="I104" s="14">
        <v>43771</v>
      </c>
      <c r="J104" s="14">
        <v>43777</v>
      </c>
      <c r="K104" s="15">
        <v>43941</v>
      </c>
      <c r="L104" s="16">
        <f t="shared" si="1"/>
        <v>164</v>
      </c>
      <c r="M104" s="20" t="s">
        <v>133</v>
      </c>
      <c r="N104" s="12" t="s">
        <v>888</v>
      </c>
      <c r="O104" s="13" t="s">
        <v>1405</v>
      </c>
      <c r="P104" s="18">
        <v>32220</v>
      </c>
      <c r="Q104" s="14">
        <v>43766</v>
      </c>
      <c r="R104" s="19">
        <v>135</v>
      </c>
      <c r="S104" s="19">
        <v>-80000</v>
      </c>
      <c r="T104" s="12" t="s">
        <v>29</v>
      </c>
      <c r="U104" s="12" t="s">
        <v>1407</v>
      </c>
      <c r="V104" s="12" t="s">
        <v>1401</v>
      </c>
      <c r="W104" s="12" t="s">
        <v>138</v>
      </c>
      <c r="X104" s="12" t="s">
        <v>815</v>
      </c>
      <c r="Y104" s="12" t="s">
        <v>889</v>
      </c>
      <c r="Z104" s="12" t="s">
        <v>77</v>
      </c>
      <c r="AA104" s="12" t="s">
        <v>78</v>
      </c>
      <c r="AB104" s="12" t="s">
        <v>172</v>
      </c>
      <c r="AC104" s="12" t="s">
        <v>23</v>
      </c>
      <c r="AD104" s="12" t="s">
        <v>32</v>
      </c>
      <c r="AE104" s="12" t="s">
        <v>33</v>
      </c>
      <c r="AG104" s="14"/>
      <c r="AH104" s="12" t="s">
        <v>26</v>
      </c>
      <c r="AI104" s="12" t="s">
        <v>27</v>
      </c>
    </row>
    <row r="105" spans="1:35" s="12" customFormat="1" x14ac:dyDescent="0.2">
      <c r="A105" s="12">
        <v>802009766</v>
      </c>
      <c r="B105" s="13">
        <v>3</v>
      </c>
      <c r="C105" s="12" t="s">
        <v>170</v>
      </c>
      <c r="D105" s="12" t="s">
        <v>1403</v>
      </c>
      <c r="E105" s="12" t="s">
        <v>171</v>
      </c>
      <c r="F105" s="12" t="s">
        <v>28</v>
      </c>
      <c r="G105" s="12" t="s">
        <v>890</v>
      </c>
      <c r="H105" s="14">
        <v>43766</v>
      </c>
      <c r="I105" s="14">
        <v>43771</v>
      </c>
      <c r="J105" s="14">
        <v>43777</v>
      </c>
      <c r="K105" s="15">
        <v>43941</v>
      </c>
      <c r="L105" s="16">
        <f t="shared" si="1"/>
        <v>164</v>
      </c>
      <c r="M105" s="20" t="s">
        <v>133</v>
      </c>
      <c r="N105" s="12" t="s">
        <v>891</v>
      </c>
      <c r="O105" s="13" t="s">
        <v>1405</v>
      </c>
      <c r="P105" s="18">
        <v>32228</v>
      </c>
      <c r="Q105" s="14">
        <v>43766</v>
      </c>
      <c r="R105" s="19">
        <v>135</v>
      </c>
      <c r="S105" s="19">
        <v>-38100</v>
      </c>
      <c r="T105" s="12" t="s">
        <v>48</v>
      </c>
      <c r="U105" s="12" t="s">
        <v>1407</v>
      </c>
      <c r="V105" s="12" t="s">
        <v>1401</v>
      </c>
      <c r="W105" s="12" t="s">
        <v>138</v>
      </c>
      <c r="X105" s="12" t="s">
        <v>815</v>
      </c>
      <c r="Y105" s="12" t="s">
        <v>866</v>
      </c>
      <c r="Z105" s="12" t="s">
        <v>51</v>
      </c>
      <c r="AA105" s="12" t="s">
        <v>52</v>
      </c>
      <c r="AB105" s="12" t="s">
        <v>172</v>
      </c>
      <c r="AC105" s="12" t="s">
        <v>23</v>
      </c>
      <c r="AD105" s="12" t="s">
        <v>24</v>
      </c>
      <c r="AE105" s="12" t="s">
        <v>25</v>
      </c>
      <c r="AG105" s="14"/>
      <c r="AH105" s="12" t="s">
        <v>26</v>
      </c>
      <c r="AI105" s="12" t="s">
        <v>27</v>
      </c>
    </row>
    <row r="106" spans="1:35" s="12" customFormat="1" x14ac:dyDescent="0.2">
      <c r="A106" s="12">
        <v>802009766</v>
      </c>
      <c r="B106" s="13">
        <v>3</v>
      </c>
      <c r="C106" s="12" t="s">
        <v>170</v>
      </c>
      <c r="D106" s="12" t="s">
        <v>1403</v>
      </c>
      <c r="E106" s="12" t="s">
        <v>171</v>
      </c>
      <c r="F106" s="12" t="s">
        <v>28</v>
      </c>
      <c r="G106" s="12" t="s">
        <v>892</v>
      </c>
      <c r="H106" s="14">
        <v>43767</v>
      </c>
      <c r="I106" s="14">
        <v>43771</v>
      </c>
      <c r="J106" s="14">
        <v>43777</v>
      </c>
      <c r="K106" s="15">
        <v>43941</v>
      </c>
      <c r="L106" s="16">
        <f t="shared" si="1"/>
        <v>164</v>
      </c>
      <c r="M106" s="20" t="s">
        <v>133</v>
      </c>
      <c r="N106" s="12" t="s">
        <v>893</v>
      </c>
      <c r="O106" s="13" t="s">
        <v>1405</v>
      </c>
      <c r="P106" s="18">
        <v>32255</v>
      </c>
      <c r="Q106" s="14">
        <v>43767</v>
      </c>
      <c r="R106" s="19">
        <v>135</v>
      </c>
      <c r="S106" s="19">
        <v>-38100</v>
      </c>
      <c r="T106" s="12" t="s">
        <v>29</v>
      </c>
      <c r="U106" s="12" t="s">
        <v>1407</v>
      </c>
      <c r="V106" s="12" t="s">
        <v>1401</v>
      </c>
      <c r="W106" s="12" t="s">
        <v>138</v>
      </c>
      <c r="X106" s="12" t="s">
        <v>815</v>
      </c>
      <c r="Y106" s="12" t="s">
        <v>894</v>
      </c>
      <c r="Z106" s="12" t="s">
        <v>79</v>
      </c>
      <c r="AA106" s="12" t="s">
        <v>80</v>
      </c>
      <c r="AB106" s="12" t="s">
        <v>172</v>
      </c>
      <c r="AC106" s="12" t="s">
        <v>23</v>
      </c>
      <c r="AD106" s="12" t="s">
        <v>32</v>
      </c>
      <c r="AE106" s="12" t="s">
        <v>33</v>
      </c>
      <c r="AG106" s="14"/>
      <c r="AH106" s="12" t="s">
        <v>26</v>
      </c>
      <c r="AI106" s="12" t="s">
        <v>27</v>
      </c>
    </row>
    <row r="107" spans="1:35" s="12" customFormat="1" x14ac:dyDescent="0.2">
      <c r="A107" s="12">
        <v>802009766</v>
      </c>
      <c r="B107" s="13">
        <v>3</v>
      </c>
      <c r="C107" s="12" t="s">
        <v>170</v>
      </c>
      <c r="D107" s="12" t="s">
        <v>1403</v>
      </c>
      <c r="E107" s="12" t="s">
        <v>171</v>
      </c>
      <c r="F107" s="12" t="s">
        <v>28</v>
      </c>
      <c r="G107" s="12" t="s">
        <v>895</v>
      </c>
      <c r="H107" s="14">
        <v>43767</v>
      </c>
      <c r="I107" s="14">
        <v>43771</v>
      </c>
      <c r="J107" s="14">
        <v>43777</v>
      </c>
      <c r="K107" s="15">
        <v>43941</v>
      </c>
      <c r="L107" s="16">
        <f t="shared" si="1"/>
        <v>164</v>
      </c>
      <c r="M107" s="20" t="s">
        <v>133</v>
      </c>
      <c r="N107" s="12" t="s">
        <v>896</v>
      </c>
      <c r="O107" s="13" t="s">
        <v>1405</v>
      </c>
      <c r="P107" s="18">
        <v>32274</v>
      </c>
      <c r="Q107" s="14">
        <v>43767</v>
      </c>
      <c r="R107" s="19">
        <v>135</v>
      </c>
      <c r="S107" s="19">
        <v>-66600</v>
      </c>
      <c r="T107" s="12" t="s">
        <v>22</v>
      </c>
      <c r="U107" s="12" t="s">
        <v>1407</v>
      </c>
      <c r="V107" s="12" t="s">
        <v>1401</v>
      </c>
      <c r="W107" s="12" t="s">
        <v>138</v>
      </c>
      <c r="X107" s="12" t="s">
        <v>815</v>
      </c>
      <c r="Y107" s="12" t="s">
        <v>897</v>
      </c>
      <c r="Z107" s="12" t="s">
        <v>51</v>
      </c>
      <c r="AA107" s="12" t="s">
        <v>52</v>
      </c>
      <c r="AB107" s="12" t="s">
        <v>172</v>
      </c>
      <c r="AC107" s="12" t="s">
        <v>23</v>
      </c>
      <c r="AD107" s="12" t="s">
        <v>24</v>
      </c>
      <c r="AE107" s="12" t="s">
        <v>25</v>
      </c>
      <c r="AG107" s="14"/>
      <c r="AH107" s="12" t="s">
        <v>26</v>
      </c>
      <c r="AI107" s="12" t="s">
        <v>27</v>
      </c>
    </row>
    <row r="108" spans="1:35" s="12" customFormat="1" x14ac:dyDescent="0.2">
      <c r="A108" s="12">
        <v>802009766</v>
      </c>
      <c r="B108" s="13">
        <v>3</v>
      </c>
      <c r="C108" s="12" t="s">
        <v>170</v>
      </c>
      <c r="D108" s="12" t="s">
        <v>1403</v>
      </c>
      <c r="E108" s="12" t="s">
        <v>171</v>
      </c>
      <c r="F108" s="12" t="s">
        <v>28</v>
      </c>
      <c r="G108" s="12" t="s">
        <v>898</v>
      </c>
      <c r="H108" s="14">
        <v>43767</v>
      </c>
      <c r="I108" s="14">
        <v>43771</v>
      </c>
      <c r="J108" s="14">
        <v>43777</v>
      </c>
      <c r="K108" s="15">
        <v>43941</v>
      </c>
      <c r="L108" s="16">
        <f t="shared" si="1"/>
        <v>164</v>
      </c>
      <c r="M108" s="20" t="s">
        <v>133</v>
      </c>
      <c r="N108" s="12" t="s">
        <v>899</v>
      </c>
      <c r="O108" s="13" t="s">
        <v>1405</v>
      </c>
      <c r="P108" s="18">
        <v>32278</v>
      </c>
      <c r="Q108" s="14">
        <v>43767</v>
      </c>
      <c r="R108" s="19">
        <v>135</v>
      </c>
      <c r="S108" s="19">
        <v>-114400</v>
      </c>
      <c r="T108" s="12" t="s">
        <v>22</v>
      </c>
      <c r="U108" s="12" t="s">
        <v>1407</v>
      </c>
      <c r="V108" s="12" t="s">
        <v>1401</v>
      </c>
      <c r="W108" s="12" t="s">
        <v>138</v>
      </c>
      <c r="X108" s="12" t="s">
        <v>815</v>
      </c>
      <c r="Y108" s="12" t="s">
        <v>900</v>
      </c>
      <c r="Z108" s="12" t="s">
        <v>51</v>
      </c>
      <c r="AA108" s="12" t="s">
        <v>52</v>
      </c>
      <c r="AB108" s="12" t="s">
        <v>172</v>
      </c>
      <c r="AC108" s="12" t="s">
        <v>23</v>
      </c>
      <c r="AD108" s="12" t="s">
        <v>24</v>
      </c>
      <c r="AE108" s="12" t="s">
        <v>25</v>
      </c>
      <c r="AG108" s="14"/>
      <c r="AH108" s="12" t="s">
        <v>26</v>
      </c>
      <c r="AI108" s="12" t="s">
        <v>27</v>
      </c>
    </row>
    <row r="109" spans="1:35" s="12" customFormat="1" x14ac:dyDescent="0.2">
      <c r="A109" s="12">
        <v>802009766</v>
      </c>
      <c r="B109" s="13">
        <v>3</v>
      </c>
      <c r="C109" s="12" t="s">
        <v>170</v>
      </c>
      <c r="D109" s="12" t="s">
        <v>1403</v>
      </c>
      <c r="E109" s="12" t="s">
        <v>171</v>
      </c>
      <c r="F109" s="12" t="s">
        <v>28</v>
      </c>
      <c r="G109" s="12" t="s">
        <v>901</v>
      </c>
      <c r="H109" s="14">
        <v>43767</v>
      </c>
      <c r="I109" s="14">
        <v>43771</v>
      </c>
      <c r="J109" s="14">
        <v>43777</v>
      </c>
      <c r="K109" s="15">
        <v>43941</v>
      </c>
      <c r="L109" s="16">
        <f t="shared" si="1"/>
        <v>164</v>
      </c>
      <c r="M109" s="20" t="s">
        <v>133</v>
      </c>
      <c r="N109" s="12" t="s">
        <v>902</v>
      </c>
      <c r="O109" s="13" t="s">
        <v>1405</v>
      </c>
      <c r="P109" s="18">
        <v>32279</v>
      </c>
      <c r="Q109" s="14">
        <v>43767</v>
      </c>
      <c r="R109" s="19">
        <v>135</v>
      </c>
      <c r="S109" s="19">
        <v>-103000</v>
      </c>
      <c r="T109" s="12" t="s">
        <v>22</v>
      </c>
      <c r="U109" s="12" t="s">
        <v>1407</v>
      </c>
      <c r="V109" s="12" t="s">
        <v>1401</v>
      </c>
      <c r="W109" s="12" t="s">
        <v>138</v>
      </c>
      <c r="X109" s="12" t="s">
        <v>815</v>
      </c>
      <c r="Y109" s="12" t="s">
        <v>903</v>
      </c>
      <c r="Z109" s="12" t="s">
        <v>51</v>
      </c>
      <c r="AA109" s="12" t="s">
        <v>52</v>
      </c>
      <c r="AB109" s="12" t="s">
        <v>172</v>
      </c>
      <c r="AC109" s="12" t="s">
        <v>23</v>
      </c>
      <c r="AD109" s="12" t="s">
        <v>24</v>
      </c>
      <c r="AE109" s="12" t="s">
        <v>25</v>
      </c>
      <c r="AG109" s="14"/>
      <c r="AH109" s="12" t="s">
        <v>26</v>
      </c>
      <c r="AI109" s="12" t="s">
        <v>27</v>
      </c>
    </row>
    <row r="110" spans="1:35" s="12" customFormat="1" x14ac:dyDescent="0.2">
      <c r="A110" s="12">
        <v>802009766</v>
      </c>
      <c r="B110" s="13">
        <v>3</v>
      </c>
      <c r="C110" s="12" t="s">
        <v>170</v>
      </c>
      <c r="D110" s="12" t="s">
        <v>1403</v>
      </c>
      <c r="E110" s="12" t="s">
        <v>171</v>
      </c>
      <c r="F110" s="12" t="s">
        <v>28</v>
      </c>
      <c r="G110" s="12" t="s">
        <v>904</v>
      </c>
      <c r="H110" s="14">
        <v>43767</v>
      </c>
      <c r="I110" s="14">
        <v>43771</v>
      </c>
      <c r="J110" s="14">
        <v>43777</v>
      </c>
      <c r="K110" s="15">
        <v>43941</v>
      </c>
      <c r="L110" s="16">
        <f t="shared" si="1"/>
        <v>164</v>
      </c>
      <c r="M110" s="20" t="s">
        <v>133</v>
      </c>
      <c r="N110" s="12" t="s">
        <v>905</v>
      </c>
      <c r="O110" s="13" t="s">
        <v>1405</v>
      </c>
      <c r="P110" s="18">
        <v>32295</v>
      </c>
      <c r="Q110" s="14">
        <v>43767</v>
      </c>
      <c r="R110" s="19">
        <v>135</v>
      </c>
      <c r="S110" s="19">
        <v>-86300</v>
      </c>
      <c r="T110" s="12" t="s">
        <v>22</v>
      </c>
      <c r="U110" s="12" t="s">
        <v>1407</v>
      </c>
      <c r="V110" s="12" t="s">
        <v>1401</v>
      </c>
      <c r="W110" s="12" t="s">
        <v>138</v>
      </c>
      <c r="X110" s="12" t="s">
        <v>815</v>
      </c>
      <c r="Y110" s="12" t="s">
        <v>906</v>
      </c>
      <c r="Z110" s="12" t="s">
        <v>51</v>
      </c>
      <c r="AA110" s="12" t="s">
        <v>52</v>
      </c>
      <c r="AB110" s="12" t="s">
        <v>172</v>
      </c>
      <c r="AC110" s="12" t="s">
        <v>23</v>
      </c>
      <c r="AD110" s="12" t="s">
        <v>24</v>
      </c>
      <c r="AE110" s="12" t="s">
        <v>25</v>
      </c>
      <c r="AG110" s="14"/>
      <c r="AH110" s="12" t="s">
        <v>26</v>
      </c>
      <c r="AI110" s="12" t="s">
        <v>27</v>
      </c>
    </row>
    <row r="111" spans="1:35" s="12" customFormat="1" x14ac:dyDescent="0.2">
      <c r="A111" s="12">
        <v>802009766</v>
      </c>
      <c r="B111" s="13">
        <v>3</v>
      </c>
      <c r="C111" s="12" t="s">
        <v>170</v>
      </c>
      <c r="D111" s="12" t="s">
        <v>1403</v>
      </c>
      <c r="E111" s="12" t="s">
        <v>171</v>
      </c>
      <c r="F111" s="12" t="s">
        <v>28</v>
      </c>
      <c r="G111" s="12" t="s">
        <v>907</v>
      </c>
      <c r="H111" s="14">
        <v>43767</v>
      </c>
      <c r="I111" s="14">
        <v>43771</v>
      </c>
      <c r="J111" s="14">
        <v>43777</v>
      </c>
      <c r="K111" s="15">
        <v>43941</v>
      </c>
      <c r="L111" s="16">
        <f t="shared" si="1"/>
        <v>164</v>
      </c>
      <c r="M111" s="20" t="s">
        <v>133</v>
      </c>
      <c r="N111" s="12" t="s">
        <v>908</v>
      </c>
      <c r="O111" s="13" t="s">
        <v>1405</v>
      </c>
      <c r="P111" s="18">
        <v>32296</v>
      </c>
      <c r="Q111" s="14">
        <v>43767</v>
      </c>
      <c r="R111" s="19">
        <v>135</v>
      </c>
      <c r="S111" s="19">
        <v>-59300</v>
      </c>
      <c r="T111" s="12" t="s">
        <v>22</v>
      </c>
      <c r="U111" s="12" t="s">
        <v>1407</v>
      </c>
      <c r="V111" s="12" t="s">
        <v>1401</v>
      </c>
      <c r="W111" s="12" t="s">
        <v>138</v>
      </c>
      <c r="X111" s="12" t="s">
        <v>815</v>
      </c>
      <c r="Y111" s="12" t="s">
        <v>148</v>
      </c>
      <c r="Z111" s="12" t="s">
        <v>51</v>
      </c>
      <c r="AA111" s="12" t="s">
        <v>52</v>
      </c>
      <c r="AB111" s="12" t="s">
        <v>172</v>
      </c>
      <c r="AC111" s="12" t="s">
        <v>23</v>
      </c>
      <c r="AD111" s="12" t="s">
        <v>24</v>
      </c>
      <c r="AE111" s="12" t="s">
        <v>25</v>
      </c>
      <c r="AG111" s="14"/>
      <c r="AH111" s="12" t="s">
        <v>26</v>
      </c>
      <c r="AI111" s="12" t="s">
        <v>27</v>
      </c>
    </row>
    <row r="112" spans="1:35" s="12" customFormat="1" x14ac:dyDescent="0.2">
      <c r="A112" s="12">
        <v>802009766</v>
      </c>
      <c r="B112" s="13">
        <v>3</v>
      </c>
      <c r="C112" s="12" t="s">
        <v>170</v>
      </c>
      <c r="D112" s="12" t="s">
        <v>1403</v>
      </c>
      <c r="E112" s="12" t="s">
        <v>171</v>
      </c>
      <c r="F112" s="12" t="s">
        <v>28</v>
      </c>
      <c r="G112" s="12" t="s">
        <v>909</v>
      </c>
      <c r="H112" s="14">
        <v>43767</v>
      </c>
      <c r="I112" s="14">
        <v>43771</v>
      </c>
      <c r="J112" s="14">
        <v>43777</v>
      </c>
      <c r="K112" s="15">
        <v>43941</v>
      </c>
      <c r="L112" s="16">
        <f t="shared" si="1"/>
        <v>164</v>
      </c>
      <c r="M112" s="20" t="s">
        <v>133</v>
      </c>
      <c r="N112" s="12" t="s">
        <v>910</v>
      </c>
      <c r="O112" s="13" t="s">
        <v>1405</v>
      </c>
      <c r="P112" s="18">
        <v>32297</v>
      </c>
      <c r="Q112" s="14">
        <v>43767</v>
      </c>
      <c r="R112" s="19">
        <v>135</v>
      </c>
      <c r="S112" s="19">
        <v>-42200</v>
      </c>
      <c r="T112" s="12" t="s">
        <v>22</v>
      </c>
      <c r="U112" s="12" t="s">
        <v>1407</v>
      </c>
      <c r="V112" s="12" t="s">
        <v>1401</v>
      </c>
      <c r="W112" s="12" t="s">
        <v>138</v>
      </c>
      <c r="X112" s="12" t="s">
        <v>815</v>
      </c>
      <c r="Y112" s="12" t="s">
        <v>911</v>
      </c>
      <c r="Z112" s="12" t="s">
        <v>51</v>
      </c>
      <c r="AA112" s="12" t="s">
        <v>52</v>
      </c>
      <c r="AB112" s="12" t="s">
        <v>172</v>
      </c>
      <c r="AC112" s="12" t="s">
        <v>23</v>
      </c>
      <c r="AD112" s="12" t="s">
        <v>24</v>
      </c>
      <c r="AE112" s="12" t="s">
        <v>25</v>
      </c>
      <c r="AG112" s="14"/>
      <c r="AH112" s="12" t="s">
        <v>26</v>
      </c>
      <c r="AI112" s="12" t="s">
        <v>27</v>
      </c>
    </row>
    <row r="113" spans="1:35" s="12" customFormat="1" x14ac:dyDescent="0.2">
      <c r="A113" s="12">
        <v>802009766</v>
      </c>
      <c r="B113" s="13">
        <v>3</v>
      </c>
      <c r="C113" s="12" t="s">
        <v>170</v>
      </c>
      <c r="D113" s="12" t="s">
        <v>1403</v>
      </c>
      <c r="E113" s="12" t="s">
        <v>171</v>
      </c>
      <c r="F113" s="12" t="s">
        <v>28</v>
      </c>
      <c r="G113" s="12" t="s">
        <v>912</v>
      </c>
      <c r="H113" s="14">
        <v>43767</v>
      </c>
      <c r="I113" s="14">
        <v>43771</v>
      </c>
      <c r="J113" s="14">
        <v>43777</v>
      </c>
      <c r="K113" s="15">
        <v>43941</v>
      </c>
      <c r="L113" s="16">
        <f t="shared" si="1"/>
        <v>164</v>
      </c>
      <c r="M113" s="20" t="s">
        <v>133</v>
      </c>
      <c r="N113" s="12" t="s">
        <v>913</v>
      </c>
      <c r="O113" s="13" t="s">
        <v>1405</v>
      </c>
      <c r="P113" s="18">
        <v>32303</v>
      </c>
      <c r="Q113" s="14">
        <v>43767</v>
      </c>
      <c r="R113" s="19">
        <v>135</v>
      </c>
      <c r="S113" s="19">
        <v>-177500</v>
      </c>
      <c r="T113" s="12" t="s">
        <v>22</v>
      </c>
      <c r="U113" s="12" t="s">
        <v>1407</v>
      </c>
      <c r="V113" s="12" t="s">
        <v>1401</v>
      </c>
      <c r="W113" s="12" t="s">
        <v>138</v>
      </c>
      <c r="X113" s="12" t="s">
        <v>815</v>
      </c>
      <c r="Y113" s="12" t="s">
        <v>914</v>
      </c>
      <c r="Z113" s="12" t="s">
        <v>51</v>
      </c>
      <c r="AA113" s="12" t="s">
        <v>52</v>
      </c>
      <c r="AB113" s="12" t="s">
        <v>172</v>
      </c>
      <c r="AC113" s="12" t="s">
        <v>23</v>
      </c>
      <c r="AD113" s="12" t="s">
        <v>24</v>
      </c>
      <c r="AE113" s="12" t="s">
        <v>25</v>
      </c>
      <c r="AG113" s="14"/>
      <c r="AH113" s="12" t="s">
        <v>26</v>
      </c>
      <c r="AI113" s="12" t="s">
        <v>27</v>
      </c>
    </row>
    <row r="114" spans="1:35" s="12" customFormat="1" x14ac:dyDescent="0.2">
      <c r="A114" s="12">
        <v>802009766</v>
      </c>
      <c r="B114" s="13">
        <v>3</v>
      </c>
      <c r="C114" s="12" t="s">
        <v>170</v>
      </c>
      <c r="D114" s="12" t="s">
        <v>1403</v>
      </c>
      <c r="E114" s="12" t="s">
        <v>171</v>
      </c>
      <c r="F114" s="12" t="s">
        <v>28</v>
      </c>
      <c r="G114" s="12" t="s">
        <v>915</v>
      </c>
      <c r="H114" s="14">
        <v>43767</v>
      </c>
      <c r="I114" s="14">
        <v>43771</v>
      </c>
      <c r="J114" s="14">
        <v>43777</v>
      </c>
      <c r="K114" s="15">
        <v>43941</v>
      </c>
      <c r="L114" s="16">
        <f t="shared" si="1"/>
        <v>164</v>
      </c>
      <c r="M114" s="20" t="s">
        <v>133</v>
      </c>
      <c r="N114" s="12" t="s">
        <v>916</v>
      </c>
      <c r="O114" s="13" t="s">
        <v>1405</v>
      </c>
      <c r="P114" s="18">
        <v>32307</v>
      </c>
      <c r="Q114" s="14">
        <v>43767</v>
      </c>
      <c r="R114" s="19">
        <v>135</v>
      </c>
      <c r="S114" s="19">
        <v>-38100</v>
      </c>
      <c r="T114" s="12" t="s">
        <v>22</v>
      </c>
      <c r="U114" s="12" t="s">
        <v>1407</v>
      </c>
      <c r="V114" s="12" t="s">
        <v>1401</v>
      </c>
      <c r="W114" s="12" t="s">
        <v>138</v>
      </c>
      <c r="X114" s="12" t="s">
        <v>815</v>
      </c>
      <c r="Y114" s="12" t="s">
        <v>917</v>
      </c>
      <c r="Z114" s="12" t="s">
        <v>51</v>
      </c>
      <c r="AA114" s="12" t="s">
        <v>52</v>
      </c>
      <c r="AB114" s="12" t="s">
        <v>172</v>
      </c>
      <c r="AC114" s="12" t="s">
        <v>23</v>
      </c>
      <c r="AD114" s="12" t="s">
        <v>24</v>
      </c>
      <c r="AE114" s="12" t="s">
        <v>25</v>
      </c>
      <c r="AG114" s="14"/>
      <c r="AH114" s="12" t="s">
        <v>26</v>
      </c>
      <c r="AI114" s="12" t="s">
        <v>27</v>
      </c>
    </row>
    <row r="115" spans="1:35" s="12" customFormat="1" x14ac:dyDescent="0.2">
      <c r="A115" s="12">
        <v>802009766</v>
      </c>
      <c r="B115" s="13">
        <v>3</v>
      </c>
      <c r="C115" s="12" t="s">
        <v>170</v>
      </c>
      <c r="D115" s="12" t="s">
        <v>1403</v>
      </c>
      <c r="E115" s="12" t="s">
        <v>171</v>
      </c>
      <c r="F115" s="12" t="s">
        <v>28</v>
      </c>
      <c r="G115" s="12" t="s">
        <v>918</v>
      </c>
      <c r="H115" s="14">
        <v>43767</v>
      </c>
      <c r="I115" s="14">
        <v>43771</v>
      </c>
      <c r="J115" s="14">
        <v>43777</v>
      </c>
      <c r="K115" s="15">
        <v>43941</v>
      </c>
      <c r="L115" s="16">
        <f t="shared" si="1"/>
        <v>164</v>
      </c>
      <c r="M115" s="20" t="s">
        <v>133</v>
      </c>
      <c r="N115" s="12" t="s">
        <v>919</v>
      </c>
      <c r="O115" s="13" t="s">
        <v>1405</v>
      </c>
      <c r="P115" s="18">
        <v>32310</v>
      </c>
      <c r="Q115" s="14">
        <v>43767</v>
      </c>
      <c r="R115" s="19">
        <v>135</v>
      </c>
      <c r="S115" s="19">
        <v>-110700</v>
      </c>
      <c r="T115" s="12" t="s">
        <v>22</v>
      </c>
      <c r="U115" s="12" t="s">
        <v>1407</v>
      </c>
      <c r="V115" s="12" t="s">
        <v>1401</v>
      </c>
      <c r="W115" s="12" t="s">
        <v>138</v>
      </c>
      <c r="X115" s="12" t="s">
        <v>815</v>
      </c>
      <c r="Y115" s="12" t="s">
        <v>903</v>
      </c>
      <c r="Z115" s="12" t="s">
        <v>51</v>
      </c>
      <c r="AA115" s="12" t="s">
        <v>52</v>
      </c>
      <c r="AB115" s="12" t="s">
        <v>172</v>
      </c>
      <c r="AC115" s="12" t="s">
        <v>23</v>
      </c>
      <c r="AD115" s="12" t="s">
        <v>24</v>
      </c>
      <c r="AE115" s="12" t="s">
        <v>25</v>
      </c>
      <c r="AG115" s="14"/>
      <c r="AH115" s="12" t="s">
        <v>26</v>
      </c>
      <c r="AI115" s="12" t="s">
        <v>27</v>
      </c>
    </row>
    <row r="116" spans="1:35" s="12" customFormat="1" x14ac:dyDescent="0.2">
      <c r="A116" s="12">
        <v>802009766</v>
      </c>
      <c r="B116" s="13">
        <v>3</v>
      </c>
      <c r="C116" s="12" t="s">
        <v>170</v>
      </c>
      <c r="D116" s="12" t="s">
        <v>1403</v>
      </c>
      <c r="E116" s="12" t="s">
        <v>171</v>
      </c>
      <c r="F116" s="12" t="s">
        <v>28</v>
      </c>
      <c r="G116" s="12" t="s">
        <v>920</v>
      </c>
      <c r="H116" s="14">
        <v>43767</v>
      </c>
      <c r="I116" s="14">
        <v>43771</v>
      </c>
      <c r="J116" s="14">
        <v>43777</v>
      </c>
      <c r="K116" s="15">
        <v>43941</v>
      </c>
      <c r="L116" s="16">
        <f t="shared" si="1"/>
        <v>164</v>
      </c>
      <c r="M116" s="20" t="s">
        <v>133</v>
      </c>
      <c r="N116" s="12" t="s">
        <v>921</v>
      </c>
      <c r="O116" s="13" t="s">
        <v>1405</v>
      </c>
      <c r="P116" s="18">
        <v>32331</v>
      </c>
      <c r="Q116" s="14">
        <v>43767</v>
      </c>
      <c r="R116" s="19">
        <v>135</v>
      </c>
      <c r="S116" s="19">
        <v>-57500</v>
      </c>
      <c r="T116" s="12" t="s">
        <v>29</v>
      </c>
      <c r="U116" s="12" t="s">
        <v>1407</v>
      </c>
      <c r="V116" s="12" t="s">
        <v>1401</v>
      </c>
      <c r="W116" s="12" t="s">
        <v>138</v>
      </c>
      <c r="X116" s="12" t="s">
        <v>815</v>
      </c>
      <c r="Y116" s="12" t="s">
        <v>149</v>
      </c>
      <c r="Z116" s="12" t="s">
        <v>41</v>
      </c>
      <c r="AA116" s="12" t="s">
        <v>42</v>
      </c>
      <c r="AB116" s="12" t="s">
        <v>172</v>
      </c>
      <c r="AC116" s="12" t="s">
        <v>23</v>
      </c>
      <c r="AD116" s="12" t="s">
        <v>32</v>
      </c>
      <c r="AE116" s="12" t="s">
        <v>33</v>
      </c>
      <c r="AG116" s="14"/>
      <c r="AH116" s="12" t="s">
        <v>26</v>
      </c>
      <c r="AI116" s="12" t="s">
        <v>27</v>
      </c>
    </row>
    <row r="117" spans="1:35" s="12" customFormat="1" x14ac:dyDescent="0.2">
      <c r="A117" s="12">
        <v>802009766</v>
      </c>
      <c r="B117" s="13">
        <v>3</v>
      </c>
      <c r="C117" s="12" t="s">
        <v>170</v>
      </c>
      <c r="D117" s="12" t="s">
        <v>1403</v>
      </c>
      <c r="E117" s="12" t="s">
        <v>171</v>
      </c>
      <c r="F117" s="12" t="s">
        <v>28</v>
      </c>
      <c r="G117" s="12" t="s">
        <v>922</v>
      </c>
      <c r="H117" s="14">
        <v>43767</v>
      </c>
      <c r="I117" s="14">
        <v>43771</v>
      </c>
      <c r="J117" s="14">
        <v>43777</v>
      </c>
      <c r="K117" s="15">
        <v>43941</v>
      </c>
      <c r="L117" s="16">
        <f t="shared" si="1"/>
        <v>164</v>
      </c>
      <c r="M117" s="20" t="s">
        <v>133</v>
      </c>
      <c r="N117" s="12" t="s">
        <v>923</v>
      </c>
      <c r="O117" s="13" t="s">
        <v>1405</v>
      </c>
      <c r="P117" s="18">
        <v>32332</v>
      </c>
      <c r="Q117" s="14">
        <v>43767</v>
      </c>
      <c r="R117" s="19">
        <v>135</v>
      </c>
      <c r="S117" s="19">
        <v>-38100</v>
      </c>
      <c r="T117" s="12" t="s">
        <v>22</v>
      </c>
      <c r="U117" s="12" t="s">
        <v>1407</v>
      </c>
      <c r="V117" s="12" t="s">
        <v>1401</v>
      </c>
      <c r="W117" s="12" t="s">
        <v>138</v>
      </c>
      <c r="X117" s="12" t="s">
        <v>815</v>
      </c>
      <c r="Y117" s="12" t="s">
        <v>924</v>
      </c>
      <c r="Z117" s="12" t="s">
        <v>51</v>
      </c>
      <c r="AA117" s="12" t="s">
        <v>52</v>
      </c>
      <c r="AB117" s="12" t="s">
        <v>172</v>
      </c>
      <c r="AC117" s="12" t="s">
        <v>23</v>
      </c>
      <c r="AD117" s="12" t="s">
        <v>24</v>
      </c>
      <c r="AE117" s="12" t="s">
        <v>25</v>
      </c>
      <c r="AG117" s="14"/>
      <c r="AH117" s="12" t="s">
        <v>26</v>
      </c>
      <c r="AI117" s="12" t="s">
        <v>27</v>
      </c>
    </row>
    <row r="118" spans="1:35" s="12" customFormat="1" x14ac:dyDescent="0.2">
      <c r="A118" s="12">
        <v>802009766</v>
      </c>
      <c r="B118" s="13">
        <v>3</v>
      </c>
      <c r="C118" s="12" t="s">
        <v>170</v>
      </c>
      <c r="D118" s="12" t="s">
        <v>1403</v>
      </c>
      <c r="E118" s="12" t="s">
        <v>171</v>
      </c>
      <c r="F118" s="12" t="s">
        <v>28</v>
      </c>
      <c r="G118" s="12" t="s">
        <v>925</v>
      </c>
      <c r="H118" s="14">
        <v>43767</v>
      </c>
      <c r="I118" s="14">
        <v>43771</v>
      </c>
      <c r="J118" s="14">
        <v>43777</v>
      </c>
      <c r="K118" s="15">
        <v>43941</v>
      </c>
      <c r="L118" s="16">
        <f t="shared" si="1"/>
        <v>164</v>
      </c>
      <c r="M118" s="20" t="s">
        <v>133</v>
      </c>
      <c r="N118" s="12" t="s">
        <v>926</v>
      </c>
      <c r="O118" s="13" t="s">
        <v>1405</v>
      </c>
      <c r="P118" s="18">
        <v>32333</v>
      </c>
      <c r="Q118" s="14">
        <v>43767</v>
      </c>
      <c r="R118" s="19">
        <v>135</v>
      </c>
      <c r="S118" s="19">
        <v>-38100</v>
      </c>
      <c r="T118" s="12" t="s">
        <v>22</v>
      </c>
      <c r="U118" s="12" t="s">
        <v>1407</v>
      </c>
      <c r="V118" s="12" t="s">
        <v>1401</v>
      </c>
      <c r="W118" s="12" t="s">
        <v>138</v>
      </c>
      <c r="X118" s="12" t="s">
        <v>815</v>
      </c>
      <c r="Y118" s="12" t="s">
        <v>927</v>
      </c>
      <c r="Z118" s="12" t="s">
        <v>51</v>
      </c>
      <c r="AA118" s="12" t="s">
        <v>52</v>
      </c>
      <c r="AB118" s="12" t="s">
        <v>172</v>
      </c>
      <c r="AC118" s="12" t="s">
        <v>23</v>
      </c>
      <c r="AD118" s="12" t="s">
        <v>24</v>
      </c>
      <c r="AE118" s="12" t="s">
        <v>25</v>
      </c>
      <c r="AG118" s="14"/>
      <c r="AH118" s="12" t="s">
        <v>26</v>
      </c>
      <c r="AI118" s="12" t="s">
        <v>27</v>
      </c>
    </row>
    <row r="119" spans="1:35" s="12" customFormat="1" x14ac:dyDescent="0.2">
      <c r="A119" s="12">
        <v>802009766</v>
      </c>
      <c r="B119" s="13">
        <v>3</v>
      </c>
      <c r="C119" s="12" t="s">
        <v>170</v>
      </c>
      <c r="D119" s="12" t="s">
        <v>1403</v>
      </c>
      <c r="E119" s="12" t="s">
        <v>171</v>
      </c>
      <c r="F119" s="12" t="s">
        <v>28</v>
      </c>
      <c r="G119" s="12" t="s">
        <v>928</v>
      </c>
      <c r="H119" s="14">
        <v>43767</v>
      </c>
      <c r="I119" s="14">
        <v>43771</v>
      </c>
      <c r="J119" s="14">
        <v>43777</v>
      </c>
      <c r="K119" s="15">
        <v>43941</v>
      </c>
      <c r="L119" s="16">
        <f t="shared" si="1"/>
        <v>164</v>
      </c>
      <c r="M119" s="20" t="s">
        <v>133</v>
      </c>
      <c r="N119" s="12" t="s">
        <v>929</v>
      </c>
      <c r="O119" s="13" t="s">
        <v>1405</v>
      </c>
      <c r="P119" s="18">
        <v>32335</v>
      </c>
      <c r="Q119" s="14">
        <v>43767</v>
      </c>
      <c r="R119" s="19">
        <v>135</v>
      </c>
      <c r="S119" s="19">
        <v>-38100</v>
      </c>
      <c r="T119" s="12" t="s">
        <v>48</v>
      </c>
      <c r="U119" s="12" t="s">
        <v>1407</v>
      </c>
      <c r="V119" s="12" t="s">
        <v>1401</v>
      </c>
      <c r="W119" s="12" t="s">
        <v>138</v>
      </c>
      <c r="X119" s="12" t="s">
        <v>815</v>
      </c>
      <c r="Y119" s="12" t="s">
        <v>930</v>
      </c>
      <c r="Z119" s="12" t="s">
        <v>51</v>
      </c>
      <c r="AA119" s="12" t="s">
        <v>52</v>
      </c>
      <c r="AB119" s="12" t="s">
        <v>172</v>
      </c>
      <c r="AC119" s="12" t="s">
        <v>23</v>
      </c>
      <c r="AD119" s="12" t="s">
        <v>24</v>
      </c>
      <c r="AE119" s="12" t="s">
        <v>25</v>
      </c>
      <c r="AG119" s="14"/>
      <c r="AH119" s="12" t="s">
        <v>26</v>
      </c>
      <c r="AI119" s="12" t="s">
        <v>27</v>
      </c>
    </row>
    <row r="120" spans="1:35" s="12" customFormat="1" x14ac:dyDescent="0.2">
      <c r="A120" s="12">
        <v>802009766</v>
      </c>
      <c r="B120" s="13">
        <v>3</v>
      </c>
      <c r="C120" s="12" t="s">
        <v>170</v>
      </c>
      <c r="D120" s="12" t="s">
        <v>1403</v>
      </c>
      <c r="E120" s="12" t="s">
        <v>171</v>
      </c>
      <c r="F120" s="12" t="s">
        <v>28</v>
      </c>
      <c r="G120" s="12" t="s">
        <v>931</v>
      </c>
      <c r="H120" s="14">
        <v>43767</v>
      </c>
      <c r="I120" s="14">
        <v>43771</v>
      </c>
      <c r="J120" s="14">
        <v>43777</v>
      </c>
      <c r="K120" s="15">
        <v>43941</v>
      </c>
      <c r="L120" s="16">
        <f t="shared" si="1"/>
        <v>164</v>
      </c>
      <c r="M120" s="20" t="s">
        <v>133</v>
      </c>
      <c r="N120" s="12" t="s">
        <v>932</v>
      </c>
      <c r="O120" s="13" t="s">
        <v>1405</v>
      </c>
      <c r="P120" s="18">
        <v>32344</v>
      </c>
      <c r="Q120" s="14">
        <v>43767</v>
      </c>
      <c r="R120" s="19">
        <v>135</v>
      </c>
      <c r="S120" s="19">
        <v>-45600</v>
      </c>
      <c r="T120" s="12" t="s">
        <v>22</v>
      </c>
      <c r="U120" s="12" t="s">
        <v>1407</v>
      </c>
      <c r="V120" s="12" t="s">
        <v>1401</v>
      </c>
      <c r="W120" s="12" t="s">
        <v>138</v>
      </c>
      <c r="X120" s="12" t="s">
        <v>815</v>
      </c>
      <c r="Y120" s="12" t="s">
        <v>933</v>
      </c>
      <c r="Z120" s="12" t="s">
        <v>51</v>
      </c>
      <c r="AA120" s="12" t="s">
        <v>52</v>
      </c>
      <c r="AB120" s="12" t="s">
        <v>172</v>
      </c>
      <c r="AC120" s="12" t="s">
        <v>23</v>
      </c>
      <c r="AD120" s="12" t="s">
        <v>24</v>
      </c>
      <c r="AE120" s="12" t="s">
        <v>25</v>
      </c>
      <c r="AG120" s="14"/>
      <c r="AH120" s="12" t="s">
        <v>26</v>
      </c>
      <c r="AI120" s="12" t="s">
        <v>27</v>
      </c>
    </row>
    <row r="121" spans="1:35" s="12" customFormat="1" x14ac:dyDescent="0.2">
      <c r="A121" s="12">
        <v>802009766</v>
      </c>
      <c r="B121" s="13">
        <v>3</v>
      </c>
      <c r="C121" s="12" t="s">
        <v>170</v>
      </c>
      <c r="D121" s="12" t="s">
        <v>1403</v>
      </c>
      <c r="E121" s="12" t="s">
        <v>171</v>
      </c>
      <c r="F121" s="12" t="s">
        <v>28</v>
      </c>
      <c r="G121" s="12" t="s">
        <v>934</v>
      </c>
      <c r="H121" s="14">
        <v>43768</v>
      </c>
      <c r="I121" s="14">
        <v>43771</v>
      </c>
      <c r="J121" s="14">
        <v>43777</v>
      </c>
      <c r="K121" s="15">
        <v>43941</v>
      </c>
      <c r="L121" s="16">
        <f t="shared" si="1"/>
        <v>164</v>
      </c>
      <c r="M121" s="20" t="s">
        <v>133</v>
      </c>
      <c r="N121" s="12" t="s">
        <v>935</v>
      </c>
      <c r="O121" s="13" t="s">
        <v>1405</v>
      </c>
      <c r="P121" s="18">
        <v>32381</v>
      </c>
      <c r="Q121" s="14">
        <v>43768</v>
      </c>
      <c r="R121" s="19">
        <v>135</v>
      </c>
      <c r="S121" s="19">
        <v>-138800</v>
      </c>
      <c r="T121" s="12" t="s">
        <v>22</v>
      </c>
      <c r="U121" s="12" t="s">
        <v>1407</v>
      </c>
      <c r="V121" s="12" t="s">
        <v>1401</v>
      </c>
      <c r="W121" s="12" t="s">
        <v>138</v>
      </c>
      <c r="X121" s="12" t="s">
        <v>815</v>
      </c>
      <c r="Y121" s="12" t="s">
        <v>936</v>
      </c>
      <c r="Z121" s="12" t="s">
        <v>51</v>
      </c>
      <c r="AA121" s="12" t="s">
        <v>52</v>
      </c>
      <c r="AB121" s="12" t="s">
        <v>172</v>
      </c>
      <c r="AC121" s="12" t="s">
        <v>23</v>
      </c>
      <c r="AD121" s="12" t="s">
        <v>24</v>
      </c>
      <c r="AE121" s="12" t="s">
        <v>25</v>
      </c>
      <c r="AG121" s="14"/>
      <c r="AH121" s="12" t="s">
        <v>26</v>
      </c>
      <c r="AI121" s="12" t="s">
        <v>27</v>
      </c>
    </row>
    <row r="122" spans="1:35" s="12" customFormat="1" x14ac:dyDescent="0.2">
      <c r="A122" s="12">
        <v>802009766</v>
      </c>
      <c r="B122" s="13">
        <v>3</v>
      </c>
      <c r="C122" s="12" t="s">
        <v>170</v>
      </c>
      <c r="D122" s="12" t="s">
        <v>1403</v>
      </c>
      <c r="E122" s="12" t="s">
        <v>171</v>
      </c>
      <c r="F122" s="12" t="s">
        <v>28</v>
      </c>
      <c r="G122" s="12" t="s">
        <v>937</v>
      </c>
      <c r="H122" s="14">
        <v>43768</v>
      </c>
      <c r="I122" s="14">
        <v>43771</v>
      </c>
      <c r="J122" s="14">
        <v>43777</v>
      </c>
      <c r="K122" s="15">
        <v>43941</v>
      </c>
      <c r="L122" s="16">
        <f t="shared" si="1"/>
        <v>164</v>
      </c>
      <c r="M122" s="20" t="s">
        <v>133</v>
      </c>
      <c r="N122" s="12" t="s">
        <v>938</v>
      </c>
      <c r="O122" s="13" t="s">
        <v>1405</v>
      </c>
      <c r="P122" s="18">
        <v>32385</v>
      </c>
      <c r="Q122" s="14">
        <v>43768</v>
      </c>
      <c r="R122" s="19">
        <v>135</v>
      </c>
      <c r="S122" s="19">
        <v>-45800</v>
      </c>
      <c r="T122" s="12" t="s">
        <v>22</v>
      </c>
      <c r="U122" s="12" t="s">
        <v>1407</v>
      </c>
      <c r="V122" s="12" t="s">
        <v>1401</v>
      </c>
      <c r="W122" s="12" t="s">
        <v>138</v>
      </c>
      <c r="X122" s="12" t="s">
        <v>815</v>
      </c>
      <c r="Y122" s="12" t="s">
        <v>939</v>
      </c>
      <c r="Z122" s="12" t="s">
        <v>51</v>
      </c>
      <c r="AA122" s="12" t="s">
        <v>52</v>
      </c>
      <c r="AB122" s="12" t="s">
        <v>172</v>
      </c>
      <c r="AC122" s="12" t="s">
        <v>23</v>
      </c>
      <c r="AD122" s="12" t="s">
        <v>24</v>
      </c>
      <c r="AE122" s="12" t="s">
        <v>25</v>
      </c>
      <c r="AG122" s="14"/>
      <c r="AH122" s="12" t="s">
        <v>26</v>
      </c>
      <c r="AI122" s="12" t="s">
        <v>27</v>
      </c>
    </row>
    <row r="123" spans="1:35" s="12" customFormat="1" x14ac:dyDescent="0.2">
      <c r="A123" s="12">
        <v>802009766</v>
      </c>
      <c r="B123" s="13">
        <v>3</v>
      </c>
      <c r="C123" s="12" t="s">
        <v>170</v>
      </c>
      <c r="D123" s="12" t="s">
        <v>1403</v>
      </c>
      <c r="E123" s="12" t="s">
        <v>171</v>
      </c>
      <c r="F123" s="12" t="s">
        <v>28</v>
      </c>
      <c r="G123" s="12" t="s">
        <v>940</v>
      </c>
      <c r="H123" s="14">
        <v>43768</v>
      </c>
      <c r="I123" s="14">
        <v>43771</v>
      </c>
      <c r="J123" s="14">
        <v>43777</v>
      </c>
      <c r="K123" s="15">
        <v>43941</v>
      </c>
      <c r="L123" s="16">
        <f t="shared" si="1"/>
        <v>164</v>
      </c>
      <c r="M123" s="20" t="s">
        <v>133</v>
      </c>
      <c r="N123" s="12" t="s">
        <v>941</v>
      </c>
      <c r="O123" s="13" t="s">
        <v>1405</v>
      </c>
      <c r="P123" s="18">
        <v>32386</v>
      </c>
      <c r="Q123" s="14">
        <v>43768</v>
      </c>
      <c r="R123" s="19">
        <v>135</v>
      </c>
      <c r="S123" s="19">
        <v>-60400</v>
      </c>
      <c r="T123" s="12" t="s">
        <v>22</v>
      </c>
      <c r="U123" s="12" t="s">
        <v>1407</v>
      </c>
      <c r="V123" s="12" t="s">
        <v>1401</v>
      </c>
      <c r="W123" s="12" t="s">
        <v>138</v>
      </c>
      <c r="X123" s="12" t="s">
        <v>815</v>
      </c>
      <c r="Y123" s="12" t="s">
        <v>942</v>
      </c>
      <c r="Z123" s="12" t="s">
        <v>51</v>
      </c>
      <c r="AA123" s="12" t="s">
        <v>52</v>
      </c>
      <c r="AB123" s="12" t="s">
        <v>172</v>
      </c>
      <c r="AC123" s="12" t="s">
        <v>23</v>
      </c>
      <c r="AD123" s="12" t="s">
        <v>24</v>
      </c>
      <c r="AE123" s="12" t="s">
        <v>25</v>
      </c>
      <c r="AG123" s="14"/>
      <c r="AH123" s="12" t="s">
        <v>26</v>
      </c>
      <c r="AI123" s="12" t="s">
        <v>27</v>
      </c>
    </row>
    <row r="124" spans="1:35" s="12" customFormat="1" x14ac:dyDescent="0.2">
      <c r="A124" s="12">
        <v>802009766</v>
      </c>
      <c r="B124" s="13">
        <v>3</v>
      </c>
      <c r="C124" s="12" t="s">
        <v>170</v>
      </c>
      <c r="D124" s="12" t="s">
        <v>1403</v>
      </c>
      <c r="E124" s="12" t="s">
        <v>171</v>
      </c>
      <c r="F124" s="12" t="s">
        <v>28</v>
      </c>
      <c r="G124" s="12" t="s">
        <v>943</v>
      </c>
      <c r="H124" s="14">
        <v>43768</v>
      </c>
      <c r="I124" s="14">
        <v>43771</v>
      </c>
      <c r="J124" s="14">
        <v>43777</v>
      </c>
      <c r="K124" s="15">
        <v>43941</v>
      </c>
      <c r="L124" s="16">
        <f t="shared" si="1"/>
        <v>164</v>
      </c>
      <c r="M124" s="20" t="s">
        <v>133</v>
      </c>
      <c r="N124" s="12" t="s">
        <v>944</v>
      </c>
      <c r="O124" s="13" t="s">
        <v>1405</v>
      </c>
      <c r="P124" s="18">
        <v>32388</v>
      </c>
      <c r="Q124" s="14">
        <v>43768</v>
      </c>
      <c r="R124" s="19">
        <v>135</v>
      </c>
      <c r="S124" s="19">
        <v>-90200</v>
      </c>
      <c r="T124" s="12" t="s">
        <v>22</v>
      </c>
      <c r="U124" s="12" t="s">
        <v>1407</v>
      </c>
      <c r="V124" s="12" t="s">
        <v>1401</v>
      </c>
      <c r="W124" s="12" t="s">
        <v>138</v>
      </c>
      <c r="X124" s="12" t="s">
        <v>815</v>
      </c>
      <c r="Y124" s="12" t="s">
        <v>160</v>
      </c>
      <c r="Z124" s="12" t="s">
        <v>51</v>
      </c>
      <c r="AA124" s="12" t="s">
        <v>52</v>
      </c>
      <c r="AB124" s="12" t="s">
        <v>172</v>
      </c>
      <c r="AC124" s="12" t="s">
        <v>23</v>
      </c>
      <c r="AD124" s="12" t="s">
        <v>24</v>
      </c>
      <c r="AE124" s="12" t="s">
        <v>25</v>
      </c>
      <c r="AG124" s="14"/>
      <c r="AH124" s="12" t="s">
        <v>26</v>
      </c>
      <c r="AI124" s="12" t="s">
        <v>27</v>
      </c>
    </row>
    <row r="125" spans="1:35" s="12" customFormat="1" x14ac:dyDescent="0.2">
      <c r="A125" s="12">
        <v>802009766</v>
      </c>
      <c r="B125" s="13">
        <v>3</v>
      </c>
      <c r="C125" s="12" t="s">
        <v>170</v>
      </c>
      <c r="D125" s="12" t="s">
        <v>1403</v>
      </c>
      <c r="E125" s="12" t="s">
        <v>171</v>
      </c>
      <c r="F125" s="12" t="s">
        <v>28</v>
      </c>
      <c r="G125" s="12" t="s">
        <v>945</v>
      </c>
      <c r="H125" s="14">
        <v>43768</v>
      </c>
      <c r="I125" s="14">
        <v>43771</v>
      </c>
      <c r="J125" s="14">
        <v>43777</v>
      </c>
      <c r="K125" s="15">
        <v>43941</v>
      </c>
      <c r="L125" s="16">
        <f t="shared" si="1"/>
        <v>164</v>
      </c>
      <c r="M125" s="20" t="s">
        <v>133</v>
      </c>
      <c r="N125" s="12" t="s">
        <v>946</v>
      </c>
      <c r="O125" s="13" t="s">
        <v>1405</v>
      </c>
      <c r="P125" s="18">
        <v>32390</v>
      </c>
      <c r="Q125" s="14">
        <v>43768</v>
      </c>
      <c r="R125" s="19">
        <v>135</v>
      </c>
      <c r="S125" s="19">
        <v>-38100</v>
      </c>
      <c r="T125" s="12" t="s">
        <v>22</v>
      </c>
      <c r="U125" s="12" t="s">
        <v>1407</v>
      </c>
      <c r="V125" s="12" t="s">
        <v>1401</v>
      </c>
      <c r="W125" s="12" t="s">
        <v>138</v>
      </c>
      <c r="X125" s="12" t="s">
        <v>815</v>
      </c>
      <c r="Y125" s="12" t="s">
        <v>947</v>
      </c>
      <c r="Z125" s="12" t="s">
        <v>51</v>
      </c>
      <c r="AA125" s="12" t="s">
        <v>52</v>
      </c>
      <c r="AB125" s="12" t="s">
        <v>172</v>
      </c>
      <c r="AC125" s="12" t="s">
        <v>23</v>
      </c>
      <c r="AD125" s="12" t="s">
        <v>24</v>
      </c>
      <c r="AE125" s="12" t="s">
        <v>25</v>
      </c>
      <c r="AG125" s="14"/>
      <c r="AH125" s="12" t="s">
        <v>26</v>
      </c>
      <c r="AI125" s="12" t="s">
        <v>27</v>
      </c>
    </row>
    <row r="126" spans="1:35" s="12" customFormat="1" x14ac:dyDescent="0.2">
      <c r="A126" s="12">
        <v>802009766</v>
      </c>
      <c r="B126" s="13">
        <v>3</v>
      </c>
      <c r="C126" s="12" t="s">
        <v>170</v>
      </c>
      <c r="D126" s="12" t="s">
        <v>1403</v>
      </c>
      <c r="E126" s="12" t="s">
        <v>171</v>
      </c>
      <c r="F126" s="12" t="s">
        <v>28</v>
      </c>
      <c r="G126" s="12" t="s">
        <v>948</v>
      </c>
      <c r="H126" s="14">
        <v>43768</v>
      </c>
      <c r="I126" s="14">
        <v>43771</v>
      </c>
      <c r="J126" s="14">
        <v>43777</v>
      </c>
      <c r="K126" s="15">
        <v>43941</v>
      </c>
      <c r="L126" s="16">
        <f t="shared" si="1"/>
        <v>164</v>
      </c>
      <c r="M126" s="20" t="s">
        <v>133</v>
      </c>
      <c r="N126" s="12" t="s">
        <v>949</v>
      </c>
      <c r="O126" s="13" t="s">
        <v>1405</v>
      </c>
      <c r="P126" s="18">
        <v>32391</v>
      </c>
      <c r="Q126" s="14">
        <v>43768</v>
      </c>
      <c r="R126" s="19">
        <v>135</v>
      </c>
      <c r="S126" s="19">
        <v>-38100</v>
      </c>
      <c r="T126" s="12" t="s">
        <v>22</v>
      </c>
      <c r="U126" s="12" t="s">
        <v>1407</v>
      </c>
      <c r="V126" s="12" t="s">
        <v>1401</v>
      </c>
      <c r="W126" s="12" t="s">
        <v>138</v>
      </c>
      <c r="X126" s="12" t="s">
        <v>815</v>
      </c>
      <c r="Y126" s="12" t="s">
        <v>950</v>
      </c>
      <c r="Z126" s="12" t="s">
        <v>51</v>
      </c>
      <c r="AA126" s="12" t="s">
        <v>52</v>
      </c>
      <c r="AB126" s="12" t="s">
        <v>172</v>
      </c>
      <c r="AC126" s="12" t="s">
        <v>23</v>
      </c>
      <c r="AD126" s="12" t="s">
        <v>24</v>
      </c>
      <c r="AE126" s="12" t="s">
        <v>25</v>
      </c>
      <c r="AG126" s="14"/>
      <c r="AH126" s="12" t="s">
        <v>26</v>
      </c>
      <c r="AI126" s="12" t="s">
        <v>27</v>
      </c>
    </row>
    <row r="127" spans="1:35" s="12" customFormat="1" x14ac:dyDescent="0.2">
      <c r="A127" s="12">
        <v>802009766</v>
      </c>
      <c r="B127" s="13">
        <v>3</v>
      </c>
      <c r="C127" s="12" t="s">
        <v>170</v>
      </c>
      <c r="D127" s="12" t="s">
        <v>1403</v>
      </c>
      <c r="E127" s="12" t="s">
        <v>171</v>
      </c>
      <c r="F127" s="12" t="s">
        <v>28</v>
      </c>
      <c r="G127" s="12" t="s">
        <v>951</v>
      </c>
      <c r="H127" s="14">
        <v>43768</v>
      </c>
      <c r="I127" s="14">
        <v>43771</v>
      </c>
      <c r="J127" s="14">
        <v>43777</v>
      </c>
      <c r="K127" s="15">
        <v>43941</v>
      </c>
      <c r="L127" s="16">
        <f t="shared" si="1"/>
        <v>164</v>
      </c>
      <c r="M127" s="20" t="s">
        <v>133</v>
      </c>
      <c r="N127" s="12" t="s">
        <v>952</v>
      </c>
      <c r="O127" s="13" t="s">
        <v>1405</v>
      </c>
      <c r="P127" s="18">
        <v>32392</v>
      </c>
      <c r="Q127" s="14">
        <v>43768</v>
      </c>
      <c r="R127" s="19">
        <v>135</v>
      </c>
      <c r="S127" s="19">
        <v>-95600</v>
      </c>
      <c r="T127" s="12" t="s">
        <v>48</v>
      </c>
      <c r="U127" s="12" t="s">
        <v>1407</v>
      </c>
      <c r="V127" s="12" t="s">
        <v>1401</v>
      </c>
      <c r="W127" s="12" t="s">
        <v>138</v>
      </c>
      <c r="X127" s="12" t="s">
        <v>815</v>
      </c>
      <c r="Y127" s="12" t="s">
        <v>953</v>
      </c>
      <c r="Z127" s="12" t="s">
        <v>51</v>
      </c>
      <c r="AA127" s="12" t="s">
        <v>52</v>
      </c>
      <c r="AB127" s="12" t="s">
        <v>172</v>
      </c>
      <c r="AC127" s="12" t="s">
        <v>23</v>
      </c>
      <c r="AD127" s="12" t="s">
        <v>24</v>
      </c>
      <c r="AE127" s="12" t="s">
        <v>25</v>
      </c>
      <c r="AG127" s="14"/>
      <c r="AH127" s="12" t="s">
        <v>26</v>
      </c>
      <c r="AI127" s="12" t="s">
        <v>27</v>
      </c>
    </row>
    <row r="128" spans="1:35" s="12" customFormat="1" x14ac:dyDescent="0.2">
      <c r="A128" s="12">
        <v>802009766</v>
      </c>
      <c r="B128" s="13">
        <v>3</v>
      </c>
      <c r="C128" s="12" t="s">
        <v>170</v>
      </c>
      <c r="D128" s="12" t="s">
        <v>1403</v>
      </c>
      <c r="E128" s="12" t="s">
        <v>171</v>
      </c>
      <c r="F128" s="12" t="s">
        <v>28</v>
      </c>
      <c r="G128" s="12" t="s">
        <v>954</v>
      </c>
      <c r="H128" s="14">
        <v>43768</v>
      </c>
      <c r="I128" s="14">
        <v>43771</v>
      </c>
      <c r="J128" s="14">
        <v>43777</v>
      </c>
      <c r="K128" s="15">
        <v>43941</v>
      </c>
      <c r="L128" s="16">
        <f t="shared" si="1"/>
        <v>164</v>
      </c>
      <c r="M128" s="20" t="s">
        <v>133</v>
      </c>
      <c r="N128" s="12" t="s">
        <v>955</v>
      </c>
      <c r="O128" s="13" t="s">
        <v>1405</v>
      </c>
      <c r="P128" s="18">
        <v>32403</v>
      </c>
      <c r="Q128" s="14">
        <v>43768</v>
      </c>
      <c r="R128" s="19">
        <v>135</v>
      </c>
      <c r="S128" s="19">
        <v>-38100</v>
      </c>
      <c r="T128" s="12" t="s">
        <v>48</v>
      </c>
      <c r="U128" s="12" t="s">
        <v>1407</v>
      </c>
      <c r="V128" s="12" t="s">
        <v>1401</v>
      </c>
      <c r="W128" s="12" t="s">
        <v>138</v>
      </c>
      <c r="X128" s="12" t="s">
        <v>815</v>
      </c>
      <c r="Y128" s="12" t="s">
        <v>956</v>
      </c>
      <c r="Z128" s="12" t="s">
        <v>59</v>
      </c>
      <c r="AA128" s="12" t="s">
        <v>60</v>
      </c>
      <c r="AB128" s="12" t="s">
        <v>172</v>
      </c>
      <c r="AC128" s="12" t="s">
        <v>23</v>
      </c>
      <c r="AD128" s="12" t="s">
        <v>24</v>
      </c>
      <c r="AE128" s="12" t="s">
        <v>25</v>
      </c>
      <c r="AG128" s="14"/>
      <c r="AH128" s="12" t="s">
        <v>26</v>
      </c>
      <c r="AI128" s="12" t="s">
        <v>27</v>
      </c>
    </row>
    <row r="129" spans="1:35" s="12" customFormat="1" x14ac:dyDescent="0.2">
      <c r="A129" s="12">
        <v>802009766</v>
      </c>
      <c r="B129" s="13">
        <v>3</v>
      </c>
      <c r="C129" s="12" t="s">
        <v>170</v>
      </c>
      <c r="D129" s="12" t="s">
        <v>1403</v>
      </c>
      <c r="E129" s="12" t="s">
        <v>171</v>
      </c>
      <c r="F129" s="12" t="s">
        <v>28</v>
      </c>
      <c r="G129" s="12" t="s">
        <v>957</v>
      </c>
      <c r="H129" s="14">
        <v>43768</v>
      </c>
      <c r="I129" s="14">
        <v>43771</v>
      </c>
      <c r="J129" s="14">
        <v>43777</v>
      </c>
      <c r="K129" s="15">
        <v>43941</v>
      </c>
      <c r="L129" s="16">
        <f t="shared" si="1"/>
        <v>164</v>
      </c>
      <c r="M129" s="20" t="s">
        <v>133</v>
      </c>
      <c r="N129" s="12" t="s">
        <v>958</v>
      </c>
      <c r="O129" s="13" t="s">
        <v>1405</v>
      </c>
      <c r="P129" s="18">
        <v>32434</v>
      </c>
      <c r="Q129" s="14">
        <v>43768</v>
      </c>
      <c r="R129" s="19">
        <v>135</v>
      </c>
      <c r="S129" s="19">
        <v>-82100</v>
      </c>
      <c r="T129" s="12" t="s">
        <v>48</v>
      </c>
      <c r="U129" s="12" t="s">
        <v>1407</v>
      </c>
      <c r="V129" s="12" t="s">
        <v>1401</v>
      </c>
      <c r="W129" s="12" t="s">
        <v>138</v>
      </c>
      <c r="X129" s="12" t="s">
        <v>815</v>
      </c>
      <c r="Y129" s="12" t="s">
        <v>959</v>
      </c>
      <c r="Z129" s="12" t="s">
        <v>51</v>
      </c>
      <c r="AA129" s="12" t="s">
        <v>52</v>
      </c>
      <c r="AB129" s="12" t="s">
        <v>172</v>
      </c>
      <c r="AC129" s="12" t="s">
        <v>23</v>
      </c>
      <c r="AD129" s="12" t="s">
        <v>24</v>
      </c>
      <c r="AE129" s="12" t="s">
        <v>25</v>
      </c>
      <c r="AG129" s="14"/>
      <c r="AH129" s="12" t="s">
        <v>26</v>
      </c>
      <c r="AI129" s="12" t="s">
        <v>27</v>
      </c>
    </row>
    <row r="130" spans="1:35" s="12" customFormat="1" x14ac:dyDescent="0.2">
      <c r="A130" s="12">
        <v>802009766</v>
      </c>
      <c r="B130" s="13">
        <v>3</v>
      </c>
      <c r="C130" s="12" t="s">
        <v>170</v>
      </c>
      <c r="D130" s="12" t="s">
        <v>1403</v>
      </c>
      <c r="E130" s="12" t="s">
        <v>171</v>
      </c>
      <c r="F130" s="12" t="s">
        <v>28</v>
      </c>
      <c r="G130" s="12" t="s">
        <v>960</v>
      </c>
      <c r="H130" s="14">
        <v>43768</v>
      </c>
      <c r="I130" s="14">
        <v>43771</v>
      </c>
      <c r="J130" s="14">
        <v>43777</v>
      </c>
      <c r="K130" s="15">
        <v>43941</v>
      </c>
      <c r="L130" s="16">
        <f t="shared" ref="L130:L193" si="2">K130-J130</f>
        <v>164</v>
      </c>
      <c r="M130" s="20" t="s">
        <v>133</v>
      </c>
      <c r="N130" s="12" t="s">
        <v>961</v>
      </c>
      <c r="O130" s="13" t="s">
        <v>1405</v>
      </c>
      <c r="P130" s="18">
        <v>32435</v>
      </c>
      <c r="Q130" s="14">
        <v>43768</v>
      </c>
      <c r="R130" s="19">
        <v>135</v>
      </c>
      <c r="S130" s="19">
        <v>-52600</v>
      </c>
      <c r="T130" s="12" t="s">
        <v>22</v>
      </c>
      <c r="U130" s="12" t="s">
        <v>1407</v>
      </c>
      <c r="V130" s="12" t="s">
        <v>1401</v>
      </c>
      <c r="W130" s="12" t="s">
        <v>138</v>
      </c>
      <c r="X130" s="12" t="s">
        <v>815</v>
      </c>
      <c r="Y130" s="12" t="s">
        <v>962</v>
      </c>
      <c r="Z130" s="12" t="s">
        <v>51</v>
      </c>
      <c r="AA130" s="12" t="s">
        <v>52</v>
      </c>
      <c r="AB130" s="12" t="s">
        <v>172</v>
      </c>
      <c r="AC130" s="12" t="s">
        <v>23</v>
      </c>
      <c r="AD130" s="12" t="s">
        <v>24</v>
      </c>
      <c r="AE130" s="12" t="s">
        <v>25</v>
      </c>
      <c r="AG130" s="14"/>
      <c r="AH130" s="12" t="s">
        <v>26</v>
      </c>
      <c r="AI130" s="12" t="s">
        <v>27</v>
      </c>
    </row>
    <row r="131" spans="1:35" s="12" customFormat="1" x14ac:dyDescent="0.2">
      <c r="A131" s="12">
        <v>802009766</v>
      </c>
      <c r="B131" s="13">
        <v>3</v>
      </c>
      <c r="C131" s="12" t="s">
        <v>170</v>
      </c>
      <c r="D131" s="12" t="s">
        <v>1403</v>
      </c>
      <c r="E131" s="12" t="s">
        <v>171</v>
      </c>
      <c r="F131" s="12" t="s">
        <v>28</v>
      </c>
      <c r="G131" s="12" t="s">
        <v>963</v>
      </c>
      <c r="H131" s="14">
        <v>43768</v>
      </c>
      <c r="I131" s="14">
        <v>43771</v>
      </c>
      <c r="J131" s="14">
        <v>43777</v>
      </c>
      <c r="K131" s="15">
        <v>43941</v>
      </c>
      <c r="L131" s="16">
        <f t="shared" si="2"/>
        <v>164</v>
      </c>
      <c r="M131" s="20" t="s">
        <v>133</v>
      </c>
      <c r="N131" s="12" t="s">
        <v>964</v>
      </c>
      <c r="O131" s="13" t="s">
        <v>1405</v>
      </c>
      <c r="P131" s="18">
        <v>32441</v>
      </c>
      <c r="Q131" s="14">
        <v>43768</v>
      </c>
      <c r="R131" s="19">
        <v>135</v>
      </c>
      <c r="S131" s="19">
        <v>-63200</v>
      </c>
      <c r="T131" s="12" t="s">
        <v>43</v>
      </c>
      <c r="U131" s="12" t="s">
        <v>1407</v>
      </c>
      <c r="V131" s="12" t="s">
        <v>1401</v>
      </c>
      <c r="W131" s="12" t="s">
        <v>138</v>
      </c>
      <c r="X131" s="12" t="s">
        <v>815</v>
      </c>
      <c r="Y131" s="12" t="s">
        <v>116</v>
      </c>
      <c r="Z131" s="12" t="s">
        <v>77</v>
      </c>
      <c r="AA131" s="12" t="s">
        <v>78</v>
      </c>
      <c r="AB131" s="12" t="s">
        <v>172</v>
      </c>
      <c r="AC131" s="12" t="s">
        <v>23</v>
      </c>
      <c r="AD131" s="12" t="s">
        <v>32</v>
      </c>
      <c r="AE131" s="12" t="s">
        <v>33</v>
      </c>
      <c r="AG131" s="14"/>
      <c r="AH131" s="12" t="s">
        <v>26</v>
      </c>
      <c r="AI131" s="12" t="s">
        <v>27</v>
      </c>
    </row>
    <row r="132" spans="1:35" s="12" customFormat="1" x14ac:dyDescent="0.2">
      <c r="A132" s="12">
        <v>802009766</v>
      </c>
      <c r="B132" s="13">
        <v>3</v>
      </c>
      <c r="C132" s="12" t="s">
        <v>170</v>
      </c>
      <c r="D132" s="12" t="s">
        <v>1403</v>
      </c>
      <c r="E132" s="12" t="s">
        <v>171</v>
      </c>
      <c r="F132" s="12" t="s">
        <v>28</v>
      </c>
      <c r="G132" s="12" t="s">
        <v>965</v>
      </c>
      <c r="H132" s="14">
        <v>43768</v>
      </c>
      <c r="I132" s="14">
        <v>43771</v>
      </c>
      <c r="J132" s="14">
        <v>43777</v>
      </c>
      <c r="K132" s="15">
        <v>43941</v>
      </c>
      <c r="L132" s="16">
        <f t="shared" si="2"/>
        <v>164</v>
      </c>
      <c r="M132" s="20" t="s">
        <v>133</v>
      </c>
      <c r="N132" s="12" t="s">
        <v>966</v>
      </c>
      <c r="O132" s="13" t="s">
        <v>1405</v>
      </c>
      <c r="P132" s="18">
        <v>32444</v>
      </c>
      <c r="Q132" s="14">
        <v>43768</v>
      </c>
      <c r="R132" s="19">
        <v>135</v>
      </c>
      <c r="S132" s="19">
        <v>-38100</v>
      </c>
      <c r="T132" s="12" t="s">
        <v>48</v>
      </c>
      <c r="U132" s="12" t="s">
        <v>1407</v>
      </c>
      <c r="V132" s="12" t="s">
        <v>1401</v>
      </c>
      <c r="W132" s="12" t="s">
        <v>138</v>
      </c>
      <c r="X132" s="12" t="s">
        <v>815</v>
      </c>
      <c r="Y132" s="12" t="s">
        <v>967</v>
      </c>
      <c r="Z132" s="12" t="s">
        <v>51</v>
      </c>
      <c r="AA132" s="12" t="s">
        <v>52</v>
      </c>
      <c r="AB132" s="12" t="s">
        <v>172</v>
      </c>
      <c r="AC132" s="12" t="s">
        <v>23</v>
      </c>
      <c r="AD132" s="12" t="s">
        <v>24</v>
      </c>
      <c r="AE132" s="12" t="s">
        <v>25</v>
      </c>
      <c r="AG132" s="14"/>
      <c r="AH132" s="12" t="s">
        <v>26</v>
      </c>
      <c r="AI132" s="12" t="s">
        <v>27</v>
      </c>
    </row>
    <row r="133" spans="1:35" s="12" customFormat="1" x14ac:dyDescent="0.2">
      <c r="A133" s="12">
        <v>802009766</v>
      </c>
      <c r="B133" s="13">
        <v>3</v>
      </c>
      <c r="C133" s="12" t="s">
        <v>170</v>
      </c>
      <c r="D133" s="12" t="s">
        <v>1403</v>
      </c>
      <c r="E133" s="12" t="s">
        <v>171</v>
      </c>
      <c r="F133" s="12" t="s">
        <v>28</v>
      </c>
      <c r="G133" s="12" t="s">
        <v>968</v>
      </c>
      <c r="H133" s="14">
        <v>43768</v>
      </c>
      <c r="I133" s="14">
        <v>43771</v>
      </c>
      <c r="J133" s="14">
        <v>43777</v>
      </c>
      <c r="K133" s="15">
        <v>43941</v>
      </c>
      <c r="L133" s="16">
        <f t="shared" si="2"/>
        <v>164</v>
      </c>
      <c r="M133" s="20" t="s">
        <v>133</v>
      </c>
      <c r="N133" s="12" t="s">
        <v>969</v>
      </c>
      <c r="O133" s="13" t="s">
        <v>1405</v>
      </c>
      <c r="P133" s="18">
        <v>32450</v>
      </c>
      <c r="Q133" s="14">
        <v>43768</v>
      </c>
      <c r="R133" s="19">
        <v>135</v>
      </c>
      <c r="S133" s="19">
        <v>-38100</v>
      </c>
      <c r="T133" s="12" t="s">
        <v>22</v>
      </c>
      <c r="U133" s="12" t="s">
        <v>1407</v>
      </c>
      <c r="V133" s="12" t="s">
        <v>1401</v>
      </c>
      <c r="W133" s="12" t="s">
        <v>138</v>
      </c>
      <c r="X133" s="12" t="s">
        <v>815</v>
      </c>
      <c r="Y133" s="12" t="s">
        <v>970</v>
      </c>
      <c r="Z133" s="12" t="s">
        <v>51</v>
      </c>
      <c r="AA133" s="12" t="s">
        <v>52</v>
      </c>
      <c r="AB133" s="12" t="s">
        <v>172</v>
      </c>
      <c r="AC133" s="12" t="s">
        <v>23</v>
      </c>
      <c r="AD133" s="12" t="s">
        <v>24</v>
      </c>
      <c r="AE133" s="12" t="s">
        <v>25</v>
      </c>
      <c r="AG133" s="14"/>
      <c r="AH133" s="12" t="s">
        <v>26</v>
      </c>
      <c r="AI133" s="12" t="s">
        <v>27</v>
      </c>
    </row>
    <row r="134" spans="1:35" s="12" customFormat="1" x14ac:dyDescent="0.2">
      <c r="A134" s="12">
        <v>802009766</v>
      </c>
      <c r="B134" s="13">
        <v>3</v>
      </c>
      <c r="C134" s="12" t="s">
        <v>170</v>
      </c>
      <c r="D134" s="12" t="s">
        <v>1403</v>
      </c>
      <c r="E134" s="12" t="s">
        <v>171</v>
      </c>
      <c r="F134" s="12" t="s">
        <v>28</v>
      </c>
      <c r="G134" s="12" t="s">
        <v>971</v>
      </c>
      <c r="H134" s="14">
        <v>43769</v>
      </c>
      <c r="I134" s="14">
        <v>43771</v>
      </c>
      <c r="J134" s="14">
        <v>43777</v>
      </c>
      <c r="K134" s="15">
        <v>43941</v>
      </c>
      <c r="L134" s="16">
        <f t="shared" si="2"/>
        <v>164</v>
      </c>
      <c r="M134" s="20" t="s">
        <v>133</v>
      </c>
      <c r="N134" s="12" t="s">
        <v>972</v>
      </c>
      <c r="O134" s="13" t="s">
        <v>1405</v>
      </c>
      <c r="P134" s="18">
        <v>32457</v>
      </c>
      <c r="Q134" s="14">
        <v>43769</v>
      </c>
      <c r="R134" s="19">
        <v>135</v>
      </c>
      <c r="S134" s="19">
        <v>-38100</v>
      </c>
      <c r="T134" s="12" t="s">
        <v>48</v>
      </c>
      <c r="U134" s="12" t="s">
        <v>1407</v>
      </c>
      <c r="V134" s="12" t="s">
        <v>1401</v>
      </c>
      <c r="W134" s="12" t="s">
        <v>138</v>
      </c>
      <c r="X134" s="12" t="s">
        <v>815</v>
      </c>
      <c r="Y134" s="12" t="s">
        <v>877</v>
      </c>
      <c r="Z134" s="12" t="s">
        <v>51</v>
      </c>
      <c r="AA134" s="12" t="s">
        <v>52</v>
      </c>
      <c r="AB134" s="12" t="s">
        <v>172</v>
      </c>
      <c r="AC134" s="12" t="s">
        <v>23</v>
      </c>
      <c r="AD134" s="12" t="s">
        <v>24</v>
      </c>
      <c r="AE134" s="12" t="s">
        <v>25</v>
      </c>
      <c r="AG134" s="14"/>
      <c r="AH134" s="12" t="s">
        <v>26</v>
      </c>
      <c r="AI134" s="12" t="s">
        <v>27</v>
      </c>
    </row>
    <row r="135" spans="1:35" s="12" customFormat="1" x14ac:dyDescent="0.2">
      <c r="A135" s="12">
        <v>802009766</v>
      </c>
      <c r="B135" s="13">
        <v>3</v>
      </c>
      <c r="C135" s="12" t="s">
        <v>170</v>
      </c>
      <c r="D135" s="12" t="s">
        <v>1403</v>
      </c>
      <c r="E135" s="12" t="s">
        <v>171</v>
      </c>
      <c r="F135" s="12" t="s">
        <v>28</v>
      </c>
      <c r="G135" s="12" t="s">
        <v>973</v>
      </c>
      <c r="H135" s="14">
        <v>43769</v>
      </c>
      <c r="I135" s="14">
        <v>43771</v>
      </c>
      <c r="J135" s="14">
        <v>43777</v>
      </c>
      <c r="K135" s="15">
        <v>43941</v>
      </c>
      <c r="L135" s="16">
        <f t="shared" si="2"/>
        <v>164</v>
      </c>
      <c r="M135" s="20" t="s">
        <v>133</v>
      </c>
      <c r="N135" s="12" t="s">
        <v>974</v>
      </c>
      <c r="O135" s="13" t="s">
        <v>1405</v>
      </c>
      <c r="P135" s="18">
        <v>32458</v>
      </c>
      <c r="Q135" s="14">
        <v>43769</v>
      </c>
      <c r="R135" s="19">
        <v>135</v>
      </c>
      <c r="S135" s="19">
        <v>-92900</v>
      </c>
      <c r="T135" s="12" t="s">
        <v>29</v>
      </c>
      <c r="U135" s="12" t="s">
        <v>1407</v>
      </c>
      <c r="V135" s="12" t="s">
        <v>1401</v>
      </c>
      <c r="W135" s="12" t="s">
        <v>138</v>
      </c>
      <c r="X135" s="12" t="s">
        <v>815</v>
      </c>
      <c r="Y135" s="12" t="s">
        <v>975</v>
      </c>
      <c r="Z135" s="12" t="s">
        <v>108</v>
      </c>
      <c r="AA135" s="12" t="s">
        <v>109</v>
      </c>
      <c r="AB135" s="12" t="s">
        <v>172</v>
      </c>
      <c r="AC135" s="12" t="s">
        <v>23</v>
      </c>
      <c r="AD135" s="12" t="s">
        <v>32</v>
      </c>
      <c r="AE135" s="12" t="s">
        <v>33</v>
      </c>
      <c r="AG135" s="14"/>
      <c r="AH135" s="12" t="s">
        <v>26</v>
      </c>
      <c r="AI135" s="12" t="s">
        <v>27</v>
      </c>
    </row>
    <row r="136" spans="1:35" s="12" customFormat="1" x14ac:dyDescent="0.2">
      <c r="A136" s="12">
        <v>802009766</v>
      </c>
      <c r="B136" s="13">
        <v>3</v>
      </c>
      <c r="C136" s="12" t="s">
        <v>170</v>
      </c>
      <c r="D136" s="12" t="s">
        <v>1403</v>
      </c>
      <c r="E136" s="12" t="s">
        <v>171</v>
      </c>
      <c r="F136" s="12" t="s">
        <v>28</v>
      </c>
      <c r="G136" s="12" t="s">
        <v>976</v>
      </c>
      <c r="H136" s="14">
        <v>43769</v>
      </c>
      <c r="I136" s="14">
        <v>43771</v>
      </c>
      <c r="J136" s="14">
        <v>43777</v>
      </c>
      <c r="K136" s="15">
        <v>43941</v>
      </c>
      <c r="L136" s="16">
        <f t="shared" si="2"/>
        <v>164</v>
      </c>
      <c r="M136" s="20" t="s">
        <v>133</v>
      </c>
      <c r="N136" s="12" t="s">
        <v>977</v>
      </c>
      <c r="O136" s="13" t="s">
        <v>1405</v>
      </c>
      <c r="P136" s="18">
        <v>32463</v>
      </c>
      <c r="Q136" s="14">
        <v>43769</v>
      </c>
      <c r="R136" s="19">
        <v>135</v>
      </c>
      <c r="S136" s="19">
        <v>-59700</v>
      </c>
      <c r="T136" s="12" t="s">
        <v>22</v>
      </c>
      <c r="U136" s="12" t="s">
        <v>1407</v>
      </c>
      <c r="V136" s="12" t="s">
        <v>1401</v>
      </c>
      <c r="W136" s="12" t="s">
        <v>138</v>
      </c>
      <c r="X136" s="12" t="s">
        <v>815</v>
      </c>
      <c r="Y136" s="12" t="s">
        <v>978</v>
      </c>
      <c r="Z136" s="12" t="s">
        <v>51</v>
      </c>
      <c r="AA136" s="12" t="s">
        <v>52</v>
      </c>
      <c r="AB136" s="12" t="s">
        <v>172</v>
      </c>
      <c r="AC136" s="12" t="s">
        <v>23</v>
      </c>
      <c r="AD136" s="12" t="s">
        <v>24</v>
      </c>
      <c r="AE136" s="12" t="s">
        <v>25</v>
      </c>
      <c r="AG136" s="14"/>
      <c r="AH136" s="12" t="s">
        <v>26</v>
      </c>
      <c r="AI136" s="12" t="s">
        <v>27</v>
      </c>
    </row>
    <row r="137" spans="1:35" s="12" customFormat="1" x14ac:dyDescent="0.2">
      <c r="A137" s="12">
        <v>802009766</v>
      </c>
      <c r="B137" s="13">
        <v>3</v>
      </c>
      <c r="C137" s="12" t="s">
        <v>170</v>
      </c>
      <c r="D137" s="12" t="s">
        <v>1403</v>
      </c>
      <c r="E137" s="12" t="s">
        <v>171</v>
      </c>
      <c r="F137" s="12" t="s">
        <v>28</v>
      </c>
      <c r="G137" s="12" t="s">
        <v>979</v>
      </c>
      <c r="H137" s="14">
        <v>43769</v>
      </c>
      <c r="I137" s="14">
        <v>43771</v>
      </c>
      <c r="J137" s="14">
        <v>43777</v>
      </c>
      <c r="K137" s="15">
        <v>43941</v>
      </c>
      <c r="L137" s="16">
        <f t="shared" si="2"/>
        <v>164</v>
      </c>
      <c r="M137" s="20" t="s">
        <v>133</v>
      </c>
      <c r="N137" s="12" t="s">
        <v>980</v>
      </c>
      <c r="O137" s="13" t="s">
        <v>1405</v>
      </c>
      <c r="P137" s="18">
        <v>32470</v>
      </c>
      <c r="Q137" s="14">
        <v>43769</v>
      </c>
      <c r="R137" s="19">
        <v>135</v>
      </c>
      <c r="S137" s="19">
        <v>-88000</v>
      </c>
      <c r="T137" s="12" t="s">
        <v>22</v>
      </c>
      <c r="U137" s="12" t="s">
        <v>1407</v>
      </c>
      <c r="V137" s="12" t="s">
        <v>1401</v>
      </c>
      <c r="W137" s="12" t="s">
        <v>138</v>
      </c>
      <c r="X137" s="12" t="s">
        <v>815</v>
      </c>
      <c r="Y137" s="12" t="s">
        <v>981</v>
      </c>
      <c r="Z137" s="12" t="s">
        <v>51</v>
      </c>
      <c r="AA137" s="12" t="s">
        <v>52</v>
      </c>
      <c r="AB137" s="12" t="s">
        <v>172</v>
      </c>
      <c r="AC137" s="12" t="s">
        <v>23</v>
      </c>
      <c r="AD137" s="12" t="s">
        <v>24</v>
      </c>
      <c r="AE137" s="12" t="s">
        <v>25</v>
      </c>
      <c r="AG137" s="14"/>
      <c r="AH137" s="12" t="s">
        <v>26</v>
      </c>
      <c r="AI137" s="12" t="s">
        <v>27</v>
      </c>
    </row>
    <row r="138" spans="1:35" s="12" customFormat="1" x14ac:dyDescent="0.2">
      <c r="A138" s="12">
        <v>802009766</v>
      </c>
      <c r="B138" s="13">
        <v>3</v>
      </c>
      <c r="C138" s="12" t="s">
        <v>170</v>
      </c>
      <c r="D138" s="12" t="s">
        <v>1403</v>
      </c>
      <c r="E138" s="12" t="s">
        <v>171</v>
      </c>
      <c r="F138" s="12" t="s">
        <v>28</v>
      </c>
      <c r="G138" s="12" t="s">
        <v>982</v>
      </c>
      <c r="H138" s="14">
        <v>43769</v>
      </c>
      <c r="I138" s="14">
        <v>43771</v>
      </c>
      <c r="J138" s="14">
        <v>43777</v>
      </c>
      <c r="K138" s="15">
        <v>43941</v>
      </c>
      <c r="L138" s="16">
        <f t="shared" si="2"/>
        <v>164</v>
      </c>
      <c r="M138" s="20" t="s">
        <v>133</v>
      </c>
      <c r="N138" s="12" t="s">
        <v>983</v>
      </c>
      <c r="O138" s="13" t="s">
        <v>1405</v>
      </c>
      <c r="P138" s="18">
        <v>32477</v>
      </c>
      <c r="Q138" s="14">
        <v>43769</v>
      </c>
      <c r="R138" s="19">
        <v>135</v>
      </c>
      <c r="S138" s="19">
        <v>-136800</v>
      </c>
      <c r="T138" s="12" t="s">
        <v>22</v>
      </c>
      <c r="U138" s="12" t="s">
        <v>1407</v>
      </c>
      <c r="V138" s="12" t="s">
        <v>1401</v>
      </c>
      <c r="W138" s="12" t="s">
        <v>138</v>
      </c>
      <c r="X138" s="12" t="s">
        <v>815</v>
      </c>
      <c r="Y138" s="12" t="s">
        <v>984</v>
      </c>
      <c r="Z138" s="12" t="s">
        <v>51</v>
      </c>
      <c r="AA138" s="12" t="s">
        <v>52</v>
      </c>
      <c r="AB138" s="12" t="s">
        <v>172</v>
      </c>
      <c r="AC138" s="12" t="s">
        <v>23</v>
      </c>
      <c r="AD138" s="12" t="s">
        <v>24</v>
      </c>
      <c r="AE138" s="12" t="s">
        <v>25</v>
      </c>
      <c r="AG138" s="14"/>
      <c r="AH138" s="12" t="s">
        <v>26</v>
      </c>
      <c r="AI138" s="12" t="s">
        <v>27</v>
      </c>
    </row>
    <row r="139" spans="1:35" s="12" customFormat="1" x14ac:dyDescent="0.2">
      <c r="A139" s="12">
        <v>802009766</v>
      </c>
      <c r="B139" s="13">
        <v>3</v>
      </c>
      <c r="C139" s="12" t="s">
        <v>170</v>
      </c>
      <c r="D139" s="12" t="s">
        <v>1403</v>
      </c>
      <c r="E139" s="12" t="s">
        <v>171</v>
      </c>
      <c r="F139" s="12" t="s">
        <v>28</v>
      </c>
      <c r="G139" s="12" t="s">
        <v>985</v>
      </c>
      <c r="H139" s="14">
        <v>43769</v>
      </c>
      <c r="I139" s="14">
        <v>43771</v>
      </c>
      <c r="J139" s="14">
        <v>43777</v>
      </c>
      <c r="K139" s="15">
        <v>43941</v>
      </c>
      <c r="L139" s="16">
        <f t="shared" si="2"/>
        <v>164</v>
      </c>
      <c r="M139" s="20" t="s">
        <v>133</v>
      </c>
      <c r="N139" s="12" t="s">
        <v>986</v>
      </c>
      <c r="O139" s="13" t="s">
        <v>1405</v>
      </c>
      <c r="P139" s="18">
        <v>32484</v>
      </c>
      <c r="Q139" s="14">
        <v>43769</v>
      </c>
      <c r="R139" s="19">
        <v>135</v>
      </c>
      <c r="S139" s="19">
        <v>-38100</v>
      </c>
      <c r="T139" s="12" t="s">
        <v>22</v>
      </c>
      <c r="U139" s="12" t="s">
        <v>1407</v>
      </c>
      <c r="V139" s="12" t="s">
        <v>1401</v>
      </c>
      <c r="W139" s="12" t="s">
        <v>138</v>
      </c>
      <c r="X139" s="12" t="s">
        <v>815</v>
      </c>
      <c r="Y139" s="12" t="s">
        <v>158</v>
      </c>
      <c r="Z139" s="12" t="s">
        <v>51</v>
      </c>
      <c r="AA139" s="12" t="s">
        <v>52</v>
      </c>
      <c r="AB139" s="12" t="s">
        <v>172</v>
      </c>
      <c r="AC139" s="12" t="s">
        <v>23</v>
      </c>
      <c r="AD139" s="12" t="s">
        <v>24</v>
      </c>
      <c r="AE139" s="12" t="s">
        <v>25</v>
      </c>
      <c r="AG139" s="14"/>
      <c r="AH139" s="12" t="s">
        <v>26</v>
      </c>
      <c r="AI139" s="12" t="s">
        <v>27</v>
      </c>
    </row>
    <row r="140" spans="1:35" s="12" customFormat="1" x14ac:dyDescent="0.2">
      <c r="A140" s="12">
        <v>802009766</v>
      </c>
      <c r="B140" s="13">
        <v>3</v>
      </c>
      <c r="C140" s="12" t="s">
        <v>170</v>
      </c>
      <c r="D140" s="12" t="s">
        <v>1403</v>
      </c>
      <c r="E140" s="12" t="s">
        <v>171</v>
      </c>
      <c r="F140" s="12" t="s">
        <v>28</v>
      </c>
      <c r="G140" s="12" t="s">
        <v>987</v>
      </c>
      <c r="H140" s="14">
        <v>43769</v>
      </c>
      <c r="I140" s="14">
        <v>43771</v>
      </c>
      <c r="J140" s="14">
        <v>43777</v>
      </c>
      <c r="K140" s="15">
        <v>43941</v>
      </c>
      <c r="L140" s="16">
        <f t="shared" si="2"/>
        <v>164</v>
      </c>
      <c r="M140" s="20" t="s">
        <v>133</v>
      </c>
      <c r="N140" s="12" t="s">
        <v>988</v>
      </c>
      <c r="O140" s="13" t="s">
        <v>1405</v>
      </c>
      <c r="P140" s="18">
        <v>32487</v>
      </c>
      <c r="Q140" s="14">
        <v>43769</v>
      </c>
      <c r="R140" s="19">
        <v>135</v>
      </c>
      <c r="S140" s="19">
        <v>-51700</v>
      </c>
      <c r="T140" s="12" t="s">
        <v>22</v>
      </c>
      <c r="U140" s="12" t="s">
        <v>1407</v>
      </c>
      <c r="V140" s="12" t="s">
        <v>1401</v>
      </c>
      <c r="W140" s="12" t="s">
        <v>138</v>
      </c>
      <c r="X140" s="12" t="s">
        <v>815</v>
      </c>
      <c r="Y140" s="12" t="s">
        <v>989</v>
      </c>
      <c r="Z140" s="12" t="s">
        <v>51</v>
      </c>
      <c r="AA140" s="12" t="s">
        <v>52</v>
      </c>
      <c r="AB140" s="12" t="s">
        <v>172</v>
      </c>
      <c r="AC140" s="12" t="s">
        <v>23</v>
      </c>
      <c r="AD140" s="12" t="s">
        <v>24</v>
      </c>
      <c r="AE140" s="12" t="s">
        <v>25</v>
      </c>
      <c r="AG140" s="14"/>
      <c r="AH140" s="12" t="s">
        <v>26</v>
      </c>
      <c r="AI140" s="12" t="s">
        <v>27</v>
      </c>
    </row>
    <row r="141" spans="1:35" s="12" customFormat="1" x14ac:dyDescent="0.2">
      <c r="A141" s="12">
        <v>802009766</v>
      </c>
      <c r="B141" s="13">
        <v>3</v>
      </c>
      <c r="C141" s="12" t="s">
        <v>170</v>
      </c>
      <c r="D141" s="12" t="s">
        <v>1403</v>
      </c>
      <c r="E141" s="12" t="s">
        <v>171</v>
      </c>
      <c r="F141" s="12" t="s">
        <v>28</v>
      </c>
      <c r="G141" s="12" t="s">
        <v>990</v>
      </c>
      <c r="H141" s="14">
        <v>43769</v>
      </c>
      <c r="I141" s="14">
        <v>43771</v>
      </c>
      <c r="J141" s="14">
        <v>43777</v>
      </c>
      <c r="K141" s="15">
        <v>43941</v>
      </c>
      <c r="L141" s="16">
        <f t="shared" si="2"/>
        <v>164</v>
      </c>
      <c r="M141" s="20" t="s">
        <v>133</v>
      </c>
      <c r="N141" s="12" t="s">
        <v>991</v>
      </c>
      <c r="O141" s="13" t="s">
        <v>1405</v>
      </c>
      <c r="P141" s="18">
        <v>32489</v>
      </c>
      <c r="Q141" s="14">
        <v>43769</v>
      </c>
      <c r="R141" s="19">
        <v>135</v>
      </c>
      <c r="S141" s="19">
        <v>-64000</v>
      </c>
      <c r="T141" s="12" t="s">
        <v>48</v>
      </c>
      <c r="U141" s="12" t="s">
        <v>1407</v>
      </c>
      <c r="V141" s="12" t="s">
        <v>1401</v>
      </c>
      <c r="W141" s="12" t="s">
        <v>138</v>
      </c>
      <c r="X141" s="12" t="s">
        <v>815</v>
      </c>
      <c r="Y141" s="12" t="s">
        <v>992</v>
      </c>
      <c r="Z141" s="12" t="s">
        <v>59</v>
      </c>
      <c r="AA141" s="12" t="s">
        <v>60</v>
      </c>
      <c r="AB141" s="12" t="s">
        <v>172</v>
      </c>
      <c r="AC141" s="12" t="s">
        <v>23</v>
      </c>
      <c r="AD141" s="12" t="s">
        <v>24</v>
      </c>
      <c r="AE141" s="12" t="s">
        <v>25</v>
      </c>
      <c r="AG141" s="14"/>
      <c r="AH141" s="12" t="s">
        <v>26</v>
      </c>
      <c r="AI141" s="12" t="s">
        <v>27</v>
      </c>
    </row>
    <row r="142" spans="1:35" s="12" customFormat="1" x14ac:dyDescent="0.2">
      <c r="A142" s="12">
        <v>802009766</v>
      </c>
      <c r="B142" s="13">
        <v>3</v>
      </c>
      <c r="C142" s="12" t="s">
        <v>170</v>
      </c>
      <c r="D142" s="12" t="s">
        <v>1403</v>
      </c>
      <c r="E142" s="12" t="s">
        <v>171</v>
      </c>
      <c r="F142" s="12" t="s">
        <v>28</v>
      </c>
      <c r="G142" s="12" t="s">
        <v>993</v>
      </c>
      <c r="H142" s="14">
        <v>43769</v>
      </c>
      <c r="I142" s="14">
        <v>43771</v>
      </c>
      <c r="J142" s="14">
        <v>43777</v>
      </c>
      <c r="K142" s="15">
        <v>43941</v>
      </c>
      <c r="L142" s="16">
        <f t="shared" si="2"/>
        <v>164</v>
      </c>
      <c r="M142" s="20" t="s">
        <v>133</v>
      </c>
      <c r="N142" s="12" t="s">
        <v>994</v>
      </c>
      <c r="O142" s="13" t="s">
        <v>1405</v>
      </c>
      <c r="P142" s="18">
        <v>32490</v>
      </c>
      <c r="Q142" s="14">
        <v>43769</v>
      </c>
      <c r="R142" s="19">
        <v>135</v>
      </c>
      <c r="S142" s="19">
        <v>-45600</v>
      </c>
      <c r="T142" s="12" t="s">
        <v>22</v>
      </c>
      <c r="U142" s="12" t="s">
        <v>1407</v>
      </c>
      <c r="V142" s="12" t="s">
        <v>1401</v>
      </c>
      <c r="W142" s="12" t="s">
        <v>138</v>
      </c>
      <c r="X142" s="12" t="s">
        <v>815</v>
      </c>
      <c r="Y142" s="12" t="s">
        <v>995</v>
      </c>
      <c r="Z142" s="12" t="s">
        <v>51</v>
      </c>
      <c r="AA142" s="12" t="s">
        <v>52</v>
      </c>
      <c r="AB142" s="12" t="s">
        <v>172</v>
      </c>
      <c r="AC142" s="12" t="s">
        <v>23</v>
      </c>
      <c r="AD142" s="12" t="s">
        <v>24</v>
      </c>
      <c r="AE142" s="12" t="s">
        <v>25</v>
      </c>
      <c r="AG142" s="14"/>
      <c r="AH142" s="12" t="s">
        <v>26</v>
      </c>
      <c r="AI142" s="12" t="s">
        <v>27</v>
      </c>
    </row>
    <row r="143" spans="1:35" s="12" customFormat="1" x14ac:dyDescent="0.2">
      <c r="A143" s="12">
        <v>802009766</v>
      </c>
      <c r="B143" s="13">
        <v>3</v>
      </c>
      <c r="C143" s="12" t="s">
        <v>170</v>
      </c>
      <c r="D143" s="12" t="s">
        <v>1403</v>
      </c>
      <c r="E143" s="12" t="s">
        <v>171</v>
      </c>
      <c r="F143" s="12" t="s">
        <v>28</v>
      </c>
      <c r="G143" s="12" t="s">
        <v>996</v>
      </c>
      <c r="H143" s="14">
        <v>43769</v>
      </c>
      <c r="I143" s="14">
        <v>43771</v>
      </c>
      <c r="J143" s="14">
        <v>43777</v>
      </c>
      <c r="K143" s="15">
        <v>43941</v>
      </c>
      <c r="L143" s="16">
        <f t="shared" si="2"/>
        <v>164</v>
      </c>
      <c r="M143" s="20" t="s">
        <v>133</v>
      </c>
      <c r="N143" s="12" t="s">
        <v>997</v>
      </c>
      <c r="O143" s="13" t="s">
        <v>1405</v>
      </c>
      <c r="P143" s="18">
        <v>32502</v>
      </c>
      <c r="Q143" s="14">
        <v>43769</v>
      </c>
      <c r="R143" s="19">
        <v>135</v>
      </c>
      <c r="S143" s="19">
        <v>-92000</v>
      </c>
      <c r="T143" s="12" t="s">
        <v>22</v>
      </c>
      <c r="U143" s="12" t="s">
        <v>1407</v>
      </c>
      <c r="V143" s="12" t="s">
        <v>1401</v>
      </c>
      <c r="W143" s="12" t="s">
        <v>138</v>
      </c>
      <c r="X143" s="12" t="s">
        <v>815</v>
      </c>
      <c r="Y143" s="12" t="s">
        <v>998</v>
      </c>
      <c r="Z143" s="12" t="s">
        <v>51</v>
      </c>
      <c r="AA143" s="12" t="s">
        <v>52</v>
      </c>
      <c r="AB143" s="12" t="s">
        <v>172</v>
      </c>
      <c r="AC143" s="12" t="s">
        <v>23</v>
      </c>
      <c r="AD143" s="12" t="s">
        <v>24</v>
      </c>
      <c r="AE143" s="12" t="s">
        <v>25</v>
      </c>
      <c r="AG143" s="14"/>
      <c r="AH143" s="12" t="s">
        <v>26</v>
      </c>
      <c r="AI143" s="12" t="s">
        <v>27</v>
      </c>
    </row>
    <row r="144" spans="1:35" s="12" customFormat="1" x14ac:dyDescent="0.2">
      <c r="A144" s="12">
        <v>802009766</v>
      </c>
      <c r="B144" s="13">
        <v>3</v>
      </c>
      <c r="C144" s="12" t="s">
        <v>170</v>
      </c>
      <c r="D144" s="12" t="s">
        <v>1403</v>
      </c>
      <c r="E144" s="12" t="s">
        <v>171</v>
      </c>
      <c r="F144" s="12" t="s">
        <v>28</v>
      </c>
      <c r="G144" s="12" t="s">
        <v>999</v>
      </c>
      <c r="H144" s="14">
        <v>43769</v>
      </c>
      <c r="I144" s="14">
        <v>43771</v>
      </c>
      <c r="J144" s="14">
        <v>43777</v>
      </c>
      <c r="K144" s="15">
        <v>43941</v>
      </c>
      <c r="L144" s="16">
        <f t="shared" si="2"/>
        <v>164</v>
      </c>
      <c r="M144" s="20" t="s">
        <v>133</v>
      </c>
      <c r="N144" s="12" t="s">
        <v>1000</v>
      </c>
      <c r="O144" s="13" t="s">
        <v>1405</v>
      </c>
      <c r="P144" s="18">
        <v>32514</v>
      </c>
      <c r="Q144" s="14">
        <v>43769</v>
      </c>
      <c r="R144" s="19">
        <v>135</v>
      </c>
      <c r="S144" s="19">
        <v>-82300</v>
      </c>
      <c r="T144" s="12" t="s">
        <v>22</v>
      </c>
      <c r="U144" s="12" t="s">
        <v>1407</v>
      </c>
      <c r="V144" s="12" t="s">
        <v>1401</v>
      </c>
      <c r="W144" s="12" t="s">
        <v>138</v>
      </c>
      <c r="X144" s="12" t="s">
        <v>815</v>
      </c>
      <c r="Y144" s="12" t="s">
        <v>1001</v>
      </c>
      <c r="Z144" s="12" t="s">
        <v>51</v>
      </c>
      <c r="AA144" s="12" t="s">
        <v>52</v>
      </c>
      <c r="AB144" s="12" t="s">
        <v>172</v>
      </c>
      <c r="AC144" s="12" t="s">
        <v>23</v>
      </c>
      <c r="AD144" s="12" t="s">
        <v>24</v>
      </c>
      <c r="AE144" s="12" t="s">
        <v>25</v>
      </c>
      <c r="AG144" s="14"/>
      <c r="AH144" s="12" t="s">
        <v>26</v>
      </c>
      <c r="AI144" s="12" t="s">
        <v>27</v>
      </c>
    </row>
    <row r="145" spans="1:35" s="12" customFormat="1" x14ac:dyDescent="0.2">
      <c r="A145" s="12">
        <v>802009766</v>
      </c>
      <c r="B145" s="13">
        <v>3</v>
      </c>
      <c r="C145" s="12" t="s">
        <v>170</v>
      </c>
      <c r="D145" s="12" t="s">
        <v>1403</v>
      </c>
      <c r="E145" s="12" t="s">
        <v>171</v>
      </c>
      <c r="F145" s="12" t="s">
        <v>28</v>
      </c>
      <c r="G145" s="12" t="s">
        <v>1002</v>
      </c>
      <c r="H145" s="14">
        <v>43747</v>
      </c>
      <c r="I145" s="14">
        <v>43771</v>
      </c>
      <c r="J145" s="14">
        <v>43777</v>
      </c>
      <c r="K145" s="15">
        <v>43941</v>
      </c>
      <c r="L145" s="16">
        <f t="shared" si="2"/>
        <v>164</v>
      </c>
      <c r="M145" s="20" t="s">
        <v>133</v>
      </c>
      <c r="N145" s="12" t="s">
        <v>1003</v>
      </c>
      <c r="O145" s="13" t="s">
        <v>1405</v>
      </c>
      <c r="P145" s="18">
        <v>31324</v>
      </c>
      <c r="Q145" s="14">
        <v>43747</v>
      </c>
      <c r="R145" s="19">
        <v>135</v>
      </c>
      <c r="S145" s="19">
        <v>-38100</v>
      </c>
      <c r="T145" s="12" t="s">
        <v>22</v>
      </c>
      <c r="U145" s="12" t="s">
        <v>1407</v>
      </c>
      <c r="V145" s="12" t="s">
        <v>1401</v>
      </c>
      <c r="W145" s="12" t="s">
        <v>138</v>
      </c>
      <c r="X145" s="12" t="s">
        <v>815</v>
      </c>
      <c r="Y145" s="12" t="s">
        <v>1004</v>
      </c>
      <c r="Z145" s="12" t="s">
        <v>51</v>
      </c>
      <c r="AA145" s="12" t="s">
        <v>52</v>
      </c>
      <c r="AB145" s="12" t="s">
        <v>172</v>
      </c>
      <c r="AC145" s="12" t="s">
        <v>23</v>
      </c>
      <c r="AD145" s="12" t="s">
        <v>24</v>
      </c>
      <c r="AE145" s="12" t="s">
        <v>25</v>
      </c>
      <c r="AG145" s="14"/>
      <c r="AH145" s="12" t="s">
        <v>26</v>
      </c>
      <c r="AI145" s="12" t="s">
        <v>27</v>
      </c>
    </row>
    <row r="146" spans="1:35" s="12" customFormat="1" x14ac:dyDescent="0.2">
      <c r="A146" s="12">
        <v>802009766</v>
      </c>
      <c r="B146" s="13">
        <v>3</v>
      </c>
      <c r="C146" s="12" t="s">
        <v>170</v>
      </c>
      <c r="D146" s="12" t="s">
        <v>1403</v>
      </c>
      <c r="E146" s="12" t="s">
        <v>171</v>
      </c>
      <c r="F146" s="12" t="s">
        <v>28</v>
      </c>
      <c r="G146" s="12" t="s">
        <v>1005</v>
      </c>
      <c r="H146" s="14">
        <v>43747</v>
      </c>
      <c r="I146" s="14">
        <v>43771</v>
      </c>
      <c r="J146" s="14">
        <v>43777</v>
      </c>
      <c r="K146" s="15">
        <v>43941</v>
      </c>
      <c r="L146" s="16">
        <f t="shared" si="2"/>
        <v>164</v>
      </c>
      <c r="M146" s="20" t="s">
        <v>133</v>
      </c>
      <c r="N146" s="12" t="s">
        <v>1006</v>
      </c>
      <c r="O146" s="13" t="s">
        <v>1405</v>
      </c>
      <c r="P146" s="18">
        <v>31341</v>
      </c>
      <c r="Q146" s="14">
        <v>43747</v>
      </c>
      <c r="R146" s="19">
        <v>135</v>
      </c>
      <c r="S146" s="19">
        <v>-182700</v>
      </c>
      <c r="T146" s="12" t="s">
        <v>22</v>
      </c>
      <c r="U146" s="12" t="s">
        <v>1407</v>
      </c>
      <c r="V146" s="12" t="s">
        <v>1401</v>
      </c>
      <c r="W146" s="12" t="s">
        <v>138</v>
      </c>
      <c r="X146" s="12" t="s">
        <v>815</v>
      </c>
      <c r="Y146" s="12" t="s">
        <v>1007</v>
      </c>
      <c r="Z146" s="12" t="s">
        <v>51</v>
      </c>
      <c r="AA146" s="12" t="s">
        <v>52</v>
      </c>
      <c r="AB146" s="12" t="s">
        <v>172</v>
      </c>
      <c r="AC146" s="12" t="s">
        <v>23</v>
      </c>
      <c r="AD146" s="12" t="s">
        <v>24</v>
      </c>
      <c r="AE146" s="12" t="s">
        <v>25</v>
      </c>
      <c r="AG146" s="14"/>
      <c r="AH146" s="12" t="s">
        <v>26</v>
      </c>
      <c r="AI146" s="12" t="s">
        <v>27</v>
      </c>
    </row>
    <row r="147" spans="1:35" s="12" customFormat="1" x14ac:dyDescent="0.2">
      <c r="A147" s="12">
        <v>802009766</v>
      </c>
      <c r="B147" s="13">
        <v>3</v>
      </c>
      <c r="C147" s="12" t="s">
        <v>170</v>
      </c>
      <c r="D147" s="12" t="s">
        <v>1403</v>
      </c>
      <c r="E147" s="12" t="s">
        <v>171</v>
      </c>
      <c r="F147" s="12" t="s">
        <v>28</v>
      </c>
      <c r="G147" s="12" t="s">
        <v>1008</v>
      </c>
      <c r="H147" s="14">
        <v>43747</v>
      </c>
      <c r="I147" s="14">
        <v>43771</v>
      </c>
      <c r="J147" s="14">
        <v>43777</v>
      </c>
      <c r="K147" s="15">
        <v>43941</v>
      </c>
      <c r="L147" s="16">
        <f t="shared" si="2"/>
        <v>164</v>
      </c>
      <c r="M147" s="20" t="s">
        <v>133</v>
      </c>
      <c r="N147" s="12" t="s">
        <v>1009</v>
      </c>
      <c r="O147" s="13" t="s">
        <v>1405</v>
      </c>
      <c r="P147" s="18">
        <v>31356</v>
      </c>
      <c r="Q147" s="14">
        <v>43747</v>
      </c>
      <c r="R147" s="19">
        <v>135</v>
      </c>
      <c r="S147" s="19">
        <v>-80700</v>
      </c>
      <c r="T147" s="12" t="s">
        <v>22</v>
      </c>
      <c r="U147" s="12" t="s">
        <v>1407</v>
      </c>
      <c r="V147" s="12" t="s">
        <v>1401</v>
      </c>
      <c r="W147" s="12" t="s">
        <v>138</v>
      </c>
      <c r="X147" s="12" t="s">
        <v>815</v>
      </c>
      <c r="Y147" s="12" t="s">
        <v>1010</v>
      </c>
      <c r="Z147" s="12" t="s">
        <v>51</v>
      </c>
      <c r="AA147" s="12" t="s">
        <v>52</v>
      </c>
      <c r="AB147" s="12" t="s">
        <v>172</v>
      </c>
      <c r="AC147" s="12" t="s">
        <v>23</v>
      </c>
      <c r="AD147" s="12" t="s">
        <v>24</v>
      </c>
      <c r="AE147" s="12" t="s">
        <v>25</v>
      </c>
      <c r="AG147" s="14"/>
      <c r="AH147" s="12" t="s">
        <v>26</v>
      </c>
      <c r="AI147" s="12" t="s">
        <v>27</v>
      </c>
    </row>
    <row r="148" spans="1:35" s="12" customFormat="1" x14ac:dyDescent="0.2">
      <c r="A148" s="12">
        <v>802009766</v>
      </c>
      <c r="B148" s="13">
        <v>3</v>
      </c>
      <c r="C148" s="12" t="s">
        <v>170</v>
      </c>
      <c r="D148" s="12" t="s">
        <v>1403</v>
      </c>
      <c r="E148" s="12" t="s">
        <v>171</v>
      </c>
      <c r="F148" s="12" t="s">
        <v>28</v>
      </c>
      <c r="G148" s="12" t="s">
        <v>1011</v>
      </c>
      <c r="H148" s="14">
        <v>43742</v>
      </c>
      <c r="I148" s="14">
        <v>43771</v>
      </c>
      <c r="J148" s="14">
        <v>43777</v>
      </c>
      <c r="K148" s="15">
        <v>43941</v>
      </c>
      <c r="L148" s="16">
        <f t="shared" si="2"/>
        <v>164</v>
      </c>
      <c r="M148" s="20" t="s">
        <v>133</v>
      </c>
      <c r="N148" s="12" t="s">
        <v>1012</v>
      </c>
      <c r="O148" s="13" t="s">
        <v>1405</v>
      </c>
      <c r="P148" s="18">
        <v>31371</v>
      </c>
      <c r="Q148" s="14">
        <v>43742</v>
      </c>
      <c r="R148" s="19">
        <v>135</v>
      </c>
      <c r="S148" s="19">
        <v>-135500</v>
      </c>
      <c r="T148" s="12" t="s">
        <v>22</v>
      </c>
      <c r="U148" s="12" t="s">
        <v>1407</v>
      </c>
      <c r="V148" s="12" t="s">
        <v>1401</v>
      </c>
      <c r="W148" s="12" t="s">
        <v>138</v>
      </c>
      <c r="X148" s="12" t="s">
        <v>815</v>
      </c>
      <c r="Y148" s="12" t="s">
        <v>1013</v>
      </c>
      <c r="Z148" s="12" t="s">
        <v>51</v>
      </c>
      <c r="AA148" s="12" t="s">
        <v>52</v>
      </c>
      <c r="AB148" s="12" t="s">
        <v>172</v>
      </c>
      <c r="AC148" s="12" t="s">
        <v>23</v>
      </c>
      <c r="AD148" s="12" t="s">
        <v>24</v>
      </c>
      <c r="AE148" s="12" t="s">
        <v>25</v>
      </c>
      <c r="AG148" s="14"/>
      <c r="AH148" s="12" t="s">
        <v>26</v>
      </c>
      <c r="AI148" s="12" t="s">
        <v>27</v>
      </c>
    </row>
    <row r="149" spans="1:35" s="12" customFormat="1" x14ac:dyDescent="0.2">
      <c r="A149" s="12">
        <v>802009766</v>
      </c>
      <c r="B149" s="13">
        <v>3</v>
      </c>
      <c r="C149" s="12" t="s">
        <v>170</v>
      </c>
      <c r="D149" s="12" t="s">
        <v>1403</v>
      </c>
      <c r="E149" s="12" t="s">
        <v>171</v>
      </c>
      <c r="F149" s="12" t="s">
        <v>28</v>
      </c>
      <c r="G149" s="12" t="s">
        <v>1014</v>
      </c>
      <c r="H149" s="14">
        <v>43748</v>
      </c>
      <c r="I149" s="14">
        <v>43771</v>
      </c>
      <c r="J149" s="14">
        <v>43777</v>
      </c>
      <c r="K149" s="15">
        <v>43941</v>
      </c>
      <c r="L149" s="16">
        <f t="shared" si="2"/>
        <v>164</v>
      </c>
      <c r="M149" s="20" t="s">
        <v>133</v>
      </c>
      <c r="N149" s="12" t="s">
        <v>1015</v>
      </c>
      <c r="O149" s="13" t="s">
        <v>1405</v>
      </c>
      <c r="P149" s="18">
        <v>31378</v>
      </c>
      <c r="Q149" s="14">
        <v>43748</v>
      </c>
      <c r="R149" s="19">
        <v>135</v>
      </c>
      <c r="S149" s="19">
        <v>-183300</v>
      </c>
      <c r="T149" s="12" t="s">
        <v>22</v>
      </c>
      <c r="U149" s="12" t="s">
        <v>1407</v>
      </c>
      <c r="V149" s="12" t="s">
        <v>1401</v>
      </c>
      <c r="W149" s="12" t="s">
        <v>138</v>
      </c>
      <c r="X149" s="12" t="s">
        <v>815</v>
      </c>
      <c r="Y149" s="12" t="s">
        <v>1016</v>
      </c>
      <c r="Z149" s="12" t="s">
        <v>51</v>
      </c>
      <c r="AA149" s="12" t="s">
        <v>52</v>
      </c>
      <c r="AB149" s="12" t="s">
        <v>172</v>
      </c>
      <c r="AC149" s="12" t="s">
        <v>23</v>
      </c>
      <c r="AD149" s="12" t="s">
        <v>24</v>
      </c>
      <c r="AE149" s="12" t="s">
        <v>25</v>
      </c>
      <c r="AG149" s="14"/>
      <c r="AH149" s="12" t="s">
        <v>26</v>
      </c>
      <c r="AI149" s="12" t="s">
        <v>27</v>
      </c>
    </row>
    <row r="150" spans="1:35" s="12" customFormat="1" x14ac:dyDescent="0.2">
      <c r="A150" s="12">
        <v>802009766</v>
      </c>
      <c r="B150" s="13">
        <v>3</v>
      </c>
      <c r="C150" s="12" t="s">
        <v>170</v>
      </c>
      <c r="D150" s="12" t="s">
        <v>1403</v>
      </c>
      <c r="E150" s="12" t="s">
        <v>171</v>
      </c>
      <c r="F150" s="12" t="s">
        <v>28</v>
      </c>
      <c r="G150" s="12" t="s">
        <v>1017</v>
      </c>
      <c r="H150" s="14">
        <v>43747</v>
      </c>
      <c r="I150" s="14">
        <v>43771</v>
      </c>
      <c r="J150" s="14">
        <v>43777</v>
      </c>
      <c r="K150" s="15">
        <v>43941</v>
      </c>
      <c r="L150" s="16">
        <f t="shared" si="2"/>
        <v>164</v>
      </c>
      <c r="M150" s="20" t="s">
        <v>133</v>
      </c>
      <c r="N150" s="12" t="s">
        <v>1018</v>
      </c>
      <c r="O150" s="13" t="s">
        <v>1405</v>
      </c>
      <c r="P150" s="18">
        <v>31441</v>
      </c>
      <c r="Q150" s="14">
        <v>43747</v>
      </c>
      <c r="R150" s="19">
        <v>135</v>
      </c>
      <c r="S150" s="19">
        <v>-91800</v>
      </c>
      <c r="T150" s="12" t="s">
        <v>22</v>
      </c>
      <c r="U150" s="12" t="s">
        <v>1407</v>
      </c>
      <c r="V150" s="12" t="s">
        <v>1401</v>
      </c>
      <c r="W150" s="12" t="s">
        <v>138</v>
      </c>
      <c r="X150" s="12" t="s">
        <v>815</v>
      </c>
      <c r="Y150" s="12" t="s">
        <v>1019</v>
      </c>
      <c r="Z150" s="12" t="s">
        <v>51</v>
      </c>
      <c r="AA150" s="12" t="s">
        <v>52</v>
      </c>
      <c r="AB150" s="12" t="s">
        <v>172</v>
      </c>
      <c r="AC150" s="12" t="s">
        <v>23</v>
      </c>
      <c r="AD150" s="12" t="s">
        <v>24</v>
      </c>
      <c r="AE150" s="12" t="s">
        <v>25</v>
      </c>
      <c r="AG150" s="14"/>
      <c r="AH150" s="12" t="s">
        <v>26</v>
      </c>
      <c r="AI150" s="12" t="s">
        <v>27</v>
      </c>
    </row>
    <row r="151" spans="1:35" s="12" customFormat="1" x14ac:dyDescent="0.2">
      <c r="A151" s="12">
        <v>802009766</v>
      </c>
      <c r="B151" s="13">
        <v>3</v>
      </c>
      <c r="C151" s="12" t="s">
        <v>170</v>
      </c>
      <c r="D151" s="12" t="s">
        <v>1403</v>
      </c>
      <c r="E151" s="12" t="s">
        <v>171</v>
      </c>
      <c r="F151" s="12" t="s">
        <v>28</v>
      </c>
      <c r="G151" s="12" t="s">
        <v>1020</v>
      </c>
      <c r="H151" s="14">
        <v>43749</v>
      </c>
      <c r="I151" s="14">
        <v>43771</v>
      </c>
      <c r="J151" s="14">
        <v>43777</v>
      </c>
      <c r="K151" s="15">
        <v>43941</v>
      </c>
      <c r="L151" s="16">
        <f t="shared" si="2"/>
        <v>164</v>
      </c>
      <c r="M151" s="20" t="s">
        <v>133</v>
      </c>
      <c r="N151" s="12" t="s">
        <v>1021</v>
      </c>
      <c r="O151" s="13" t="s">
        <v>1405</v>
      </c>
      <c r="P151" s="18">
        <v>31442</v>
      </c>
      <c r="Q151" s="14">
        <v>43749</v>
      </c>
      <c r="R151" s="19">
        <v>135</v>
      </c>
      <c r="S151" s="19">
        <v>-135700</v>
      </c>
      <c r="T151" s="12" t="s">
        <v>22</v>
      </c>
      <c r="U151" s="12" t="s">
        <v>1407</v>
      </c>
      <c r="V151" s="12" t="s">
        <v>1401</v>
      </c>
      <c r="W151" s="12" t="s">
        <v>138</v>
      </c>
      <c r="X151" s="12" t="s">
        <v>815</v>
      </c>
      <c r="Y151" s="12" t="s">
        <v>1022</v>
      </c>
      <c r="Z151" s="12" t="s">
        <v>51</v>
      </c>
      <c r="AA151" s="12" t="s">
        <v>52</v>
      </c>
      <c r="AB151" s="12" t="s">
        <v>172</v>
      </c>
      <c r="AC151" s="12" t="s">
        <v>23</v>
      </c>
      <c r="AD151" s="12" t="s">
        <v>24</v>
      </c>
      <c r="AE151" s="12" t="s">
        <v>25</v>
      </c>
      <c r="AG151" s="14"/>
      <c r="AH151" s="12" t="s">
        <v>26</v>
      </c>
      <c r="AI151" s="12" t="s">
        <v>27</v>
      </c>
    </row>
    <row r="152" spans="1:35" s="12" customFormat="1" x14ac:dyDescent="0.2">
      <c r="A152" s="12">
        <v>802009766</v>
      </c>
      <c r="B152" s="13">
        <v>3</v>
      </c>
      <c r="C152" s="12" t="s">
        <v>170</v>
      </c>
      <c r="D152" s="12" t="s">
        <v>1403</v>
      </c>
      <c r="E152" s="12" t="s">
        <v>171</v>
      </c>
      <c r="F152" s="12" t="s">
        <v>28</v>
      </c>
      <c r="G152" s="12" t="s">
        <v>1023</v>
      </c>
      <c r="H152" s="14">
        <v>43747</v>
      </c>
      <c r="I152" s="14">
        <v>43771</v>
      </c>
      <c r="J152" s="14">
        <v>43777</v>
      </c>
      <c r="K152" s="15">
        <v>43941</v>
      </c>
      <c r="L152" s="16">
        <f t="shared" si="2"/>
        <v>164</v>
      </c>
      <c r="M152" s="20" t="s">
        <v>133</v>
      </c>
      <c r="N152" s="12" t="s">
        <v>1024</v>
      </c>
      <c r="O152" s="13" t="s">
        <v>1405</v>
      </c>
      <c r="P152" s="18">
        <v>31452</v>
      </c>
      <c r="Q152" s="14">
        <v>43747</v>
      </c>
      <c r="R152" s="19">
        <v>135</v>
      </c>
      <c r="S152" s="19">
        <v>-66700</v>
      </c>
      <c r="T152" s="12" t="s">
        <v>22</v>
      </c>
      <c r="U152" s="12" t="s">
        <v>1407</v>
      </c>
      <c r="V152" s="12" t="s">
        <v>1401</v>
      </c>
      <c r="W152" s="12" t="s">
        <v>138</v>
      </c>
      <c r="X152" s="12" t="s">
        <v>815</v>
      </c>
      <c r="Y152" s="12" t="s">
        <v>1025</v>
      </c>
      <c r="Z152" s="12" t="s">
        <v>51</v>
      </c>
      <c r="AA152" s="12" t="s">
        <v>52</v>
      </c>
      <c r="AB152" s="12" t="s">
        <v>172</v>
      </c>
      <c r="AC152" s="12" t="s">
        <v>23</v>
      </c>
      <c r="AD152" s="12" t="s">
        <v>24</v>
      </c>
      <c r="AE152" s="12" t="s">
        <v>25</v>
      </c>
      <c r="AG152" s="14"/>
      <c r="AH152" s="12" t="s">
        <v>26</v>
      </c>
      <c r="AI152" s="12" t="s">
        <v>27</v>
      </c>
    </row>
    <row r="153" spans="1:35" s="12" customFormat="1" x14ac:dyDescent="0.2">
      <c r="A153" s="12">
        <v>802009766</v>
      </c>
      <c r="B153" s="13">
        <v>3</v>
      </c>
      <c r="C153" s="12" t="s">
        <v>170</v>
      </c>
      <c r="D153" s="12" t="s">
        <v>1403</v>
      </c>
      <c r="E153" s="12" t="s">
        <v>171</v>
      </c>
      <c r="F153" s="12" t="s">
        <v>28</v>
      </c>
      <c r="G153" s="12" t="s">
        <v>1026</v>
      </c>
      <c r="H153" s="14">
        <v>43748</v>
      </c>
      <c r="I153" s="14">
        <v>43771</v>
      </c>
      <c r="J153" s="14">
        <v>43777</v>
      </c>
      <c r="K153" s="15">
        <v>43941</v>
      </c>
      <c r="L153" s="16">
        <f t="shared" si="2"/>
        <v>164</v>
      </c>
      <c r="M153" s="20" t="s">
        <v>133</v>
      </c>
      <c r="N153" s="12" t="s">
        <v>1027</v>
      </c>
      <c r="O153" s="13" t="s">
        <v>1405</v>
      </c>
      <c r="P153" s="18">
        <v>31457</v>
      </c>
      <c r="Q153" s="14">
        <v>43748</v>
      </c>
      <c r="R153" s="19">
        <v>135</v>
      </c>
      <c r="S153" s="19">
        <v>-38100</v>
      </c>
      <c r="T153" s="12" t="s">
        <v>22</v>
      </c>
      <c r="U153" s="12" t="s">
        <v>1407</v>
      </c>
      <c r="V153" s="12" t="s">
        <v>1401</v>
      </c>
      <c r="W153" s="12" t="s">
        <v>138</v>
      </c>
      <c r="X153" s="12" t="s">
        <v>815</v>
      </c>
      <c r="Y153" s="12" t="s">
        <v>1028</v>
      </c>
      <c r="Z153" s="12" t="s">
        <v>51</v>
      </c>
      <c r="AA153" s="12" t="s">
        <v>52</v>
      </c>
      <c r="AB153" s="12" t="s">
        <v>172</v>
      </c>
      <c r="AC153" s="12" t="s">
        <v>23</v>
      </c>
      <c r="AD153" s="12" t="s">
        <v>24</v>
      </c>
      <c r="AE153" s="12" t="s">
        <v>25</v>
      </c>
      <c r="AG153" s="14"/>
      <c r="AH153" s="12" t="s">
        <v>26</v>
      </c>
      <c r="AI153" s="12" t="s">
        <v>27</v>
      </c>
    </row>
    <row r="154" spans="1:35" s="12" customFormat="1" x14ac:dyDescent="0.2">
      <c r="A154" s="12">
        <v>802009766</v>
      </c>
      <c r="B154" s="13">
        <v>3</v>
      </c>
      <c r="C154" s="12" t="s">
        <v>170</v>
      </c>
      <c r="D154" s="12" t="s">
        <v>1403</v>
      </c>
      <c r="E154" s="12" t="s">
        <v>171</v>
      </c>
      <c r="F154" s="12" t="s">
        <v>28</v>
      </c>
      <c r="G154" s="12" t="s">
        <v>1029</v>
      </c>
      <c r="H154" s="14">
        <v>43748</v>
      </c>
      <c r="I154" s="14">
        <v>43771</v>
      </c>
      <c r="J154" s="14">
        <v>43777</v>
      </c>
      <c r="K154" s="15">
        <v>43941</v>
      </c>
      <c r="L154" s="16">
        <f t="shared" si="2"/>
        <v>164</v>
      </c>
      <c r="M154" s="20" t="s">
        <v>133</v>
      </c>
      <c r="N154" s="12" t="s">
        <v>1030</v>
      </c>
      <c r="O154" s="13" t="s">
        <v>1405</v>
      </c>
      <c r="P154" s="18">
        <v>31462</v>
      </c>
      <c r="Q154" s="14">
        <v>43748</v>
      </c>
      <c r="R154" s="19">
        <v>135</v>
      </c>
      <c r="S154" s="19">
        <v>-125750</v>
      </c>
      <c r="T154" s="12" t="s">
        <v>22</v>
      </c>
      <c r="U154" s="12" t="s">
        <v>1407</v>
      </c>
      <c r="V154" s="12" t="s">
        <v>1401</v>
      </c>
      <c r="W154" s="12" t="s">
        <v>138</v>
      </c>
      <c r="X154" s="12" t="s">
        <v>815</v>
      </c>
      <c r="Y154" s="12" t="s">
        <v>1031</v>
      </c>
      <c r="Z154" s="12" t="s">
        <v>51</v>
      </c>
      <c r="AA154" s="12" t="s">
        <v>52</v>
      </c>
      <c r="AB154" s="12" t="s">
        <v>172</v>
      </c>
      <c r="AC154" s="12" t="s">
        <v>23</v>
      </c>
      <c r="AD154" s="12" t="s">
        <v>24</v>
      </c>
      <c r="AE154" s="12" t="s">
        <v>25</v>
      </c>
      <c r="AG154" s="14"/>
      <c r="AH154" s="12" t="s">
        <v>26</v>
      </c>
      <c r="AI154" s="12" t="s">
        <v>27</v>
      </c>
    </row>
    <row r="155" spans="1:35" s="12" customFormat="1" x14ac:dyDescent="0.2">
      <c r="A155" s="12">
        <v>802009766</v>
      </c>
      <c r="B155" s="13">
        <v>3</v>
      </c>
      <c r="C155" s="12" t="s">
        <v>170</v>
      </c>
      <c r="D155" s="12" t="s">
        <v>1403</v>
      </c>
      <c r="E155" s="12" t="s">
        <v>171</v>
      </c>
      <c r="F155" s="12" t="s">
        <v>28</v>
      </c>
      <c r="G155" s="12" t="s">
        <v>1032</v>
      </c>
      <c r="H155" s="14">
        <v>43748</v>
      </c>
      <c r="I155" s="14">
        <v>43771</v>
      </c>
      <c r="J155" s="14">
        <v>43777</v>
      </c>
      <c r="K155" s="15">
        <v>43941</v>
      </c>
      <c r="L155" s="16">
        <f t="shared" si="2"/>
        <v>164</v>
      </c>
      <c r="M155" s="20" t="s">
        <v>133</v>
      </c>
      <c r="N155" s="12" t="s">
        <v>1033</v>
      </c>
      <c r="O155" s="13" t="s">
        <v>1405</v>
      </c>
      <c r="P155" s="18">
        <v>31467</v>
      </c>
      <c r="Q155" s="14">
        <v>43748</v>
      </c>
      <c r="R155" s="19">
        <v>135</v>
      </c>
      <c r="S155" s="19">
        <v>-38100</v>
      </c>
      <c r="T155" s="12" t="s">
        <v>22</v>
      </c>
      <c r="U155" s="12" t="s">
        <v>1407</v>
      </c>
      <c r="V155" s="12" t="s">
        <v>1401</v>
      </c>
      <c r="W155" s="12" t="s">
        <v>138</v>
      </c>
      <c r="X155" s="12" t="s">
        <v>815</v>
      </c>
      <c r="Y155" s="12" t="s">
        <v>1034</v>
      </c>
      <c r="Z155" s="12" t="s">
        <v>51</v>
      </c>
      <c r="AA155" s="12" t="s">
        <v>52</v>
      </c>
      <c r="AB155" s="12" t="s">
        <v>172</v>
      </c>
      <c r="AC155" s="12" t="s">
        <v>23</v>
      </c>
      <c r="AD155" s="12" t="s">
        <v>24</v>
      </c>
      <c r="AE155" s="12" t="s">
        <v>25</v>
      </c>
      <c r="AG155" s="14"/>
      <c r="AH155" s="12" t="s">
        <v>26</v>
      </c>
      <c r="AI155" s="12" t="s">
        <v>27</v>
      </c>
    </row>
    <row r="156" spans="1:35" s="12" customFormat="1" x14ac:dyDescent="0.2">
      <c r="A156" s="12">
        <v>802009766</v>
      </c>
      <c r="B156" s="13">
        <v>3</v>
      </c>
      <c r="C156" s="12" t="s">
        <v>170</v>
      </c>
      <c r="D156" s="12" t="s">
        <v>1403</v>
      </c>
      <c r="E156" s="12" t="s">
        <v>171</v>
      </c>
      <c r="F156" s="12" t="s">
        <v>28</v>
      </c>
      <c r="G156" s="12" t="s">
        <v>1035</v>
      </c>
      <c r="H156" s="14">
        <v>43745</v>
      </c>
      <c r="I156" s="14">
        <v>43771</v>
      </c>
      <c r="J156" s="14">
        <v>43777</v>
      </c>
      <c r="K156" s="15">
        <v>43941</v>
      </c>
      <c r="L156" s="16">
        <f t="shared" si="2"/>
        <v>164</v>
      </c>
      <c r="M156" s="20" t="s">
        <v>133</v>
      </c>
      <c r="N156" s="12" t="s">
        <v>1036</v>
      </c>
      <c r="O156" s="13" t="s">
        <v>1405</v>
      </c>
      <c r="P156" s="18">
        <v>31479</v>
      </c>
      <c r="Q156" s="14">
        <v>43745</v>
      </c>
      <c r="R156" s="19">
        <v>135</v>
      </c>
      <c r="S156" s="19">
        <v>-45600</v>
      </c>
      <c r="T156" s="12" t="s">
        <v>22</v>
      </c>
      <c r="U156" s="12" t="s">
        <v>1407</v>
      </c>
      <c r="V156" s="12" t="s">
        <v>1401</v>
      </c>
      <c r="W156" s="12" t="s">
        <v>138</v>
      </c>
      <c r="X156" s="12" t="s">
        <v>815</v>
      </c>
      <c r="Y156" s="12" t="s">
        <v>1037</v>
      </c>
      <c r="Z156" s="12" t="s">
        <v>51</v>
      </c>
      <c r="AA156" s="12" t="s">
        <v>52</v>
      </c>
      <c r="AB156" s="12" t="s">
        <v>172</v>
      </c>
      <c r="AC156" s="12" t="s">
        <v>23</v>
      </c>
      <c r="AD156" s="12" t="s">
        <v>24</v>
      </c>
      <c r="AE156" s="12" t="s">
        <v>25</v>
      </c>
      <c r="AG156" s="14"/>
      <c r="AH156" s="12" t="s">
        <v>26</v>
      </c>
      <c r="AI156" s="12" t="s">
        <v>27</v>
      </c>
    </row>
    <row r="157" spans="1:35" s="12" customFormat="1" x14ac:dyDescent="0.2">
      <c r="A157" s="12">
        <v>802009766</v>
      </c>
      <c r="B157" s="13">
        <v>3</v>
      </c>
      <c r="C157" s="12" t="s">
        <v>170</v>
      </c>
      <c r="D157" s="12" t="s">
        <v>1403</v>
      </c>
      <c r="E157" s="12" t="s">
        <v>171</v>
      </c>
      <c r="F157" s="12" t="s">
        <v>28</v>
      </c>
      <c r="G157" s="12" t="s">
        <v>1038</v>
      </c>
      <c r="H157" s="14">
        <v>43749</v>
      </c>
      <c r="I157" s="14">
        <v>43771</v>
      </c>
      <c r="J157" s="14">
        <v>43777</v>
      </c>
      <c r="K157" s="15">
        <v>43941</v>
      </c>
      <c r="L157" s="16">
        <f t="shared" si="2"/>
        <v>164</v>
      </c>
      <c r="M157" s="20" t="s">
        <v>133</v>
      </c>
      <c r="N157" s="12" t="s">
        <v>1039</v>
      </c>
      <c r="O157" s="13" t="s">
        <v>1405</v>
      </c>
      <c r="P157" s="18">
        <v>31505</v>
      </c>
      <c r="Q157" s="14">
        <v>43749</v>
      </c>
      <c r="R157" s="19">
        <v>135</v>
      </c>
      <c r="S157" s="19">
        <v>-61700</v>
      </c>
      <c r="T157" s="12" t="s">
        <v>22</v>
      </c>
      <c r="U157" s="12" t="s">
        <v>1407</v>
      </c>
      <c r="V157" s="12" t="s">
        <v>1401</v>
      </c>
      <c r="W157" s="12" t="s">
        <v>138</v>
      </c>
      <c r="X157" s="12" t="s">
        <v>815</v>
      </c>
      <c r="Y157" s="12" t="s">
        <v>1040</v>
      </c>
      <c r="Z157" s="12" t="s">
        <v>51</v>
      </c>
      <c r="AA157" s="12" t="s">
        <v>52</v>
      </c>
      <c r="AB157" s="12" t="s">
        <v>172</v>
      </c>
      <c r="AC157" s="12" t="s">
        <v>23</v>
      </c>
      <c r="AD157" s="12" t="s">
        <v>24</v>
      </c>
      <c r="AE157" s="12" t="s">
        <v>25</v>
      </c>
      <c r="AG157" s="14"/>
      <c r="AH157" s="12" t="s">
        <v>26</v>
      </c>
      <c r="AI157" s="12" t="s">
        <v>27</v>
      </c>
    </row>
    <row r="158" spans="1:35" s="12" customFormat="1" x14ac:dyDescent="0.2">
      <c r="A158" s="12">
        <v>802009766</v>
      </c>
      <c r="B158" s="13">
        <v>3</v>
      </c>
      <c r="C158" s="12" t="s">
        <v>170</v>
      </c>
      <c r="D158" s="12" t="s">
        <v>1403</v>
      </c>
      <c r="E158" s="12" t="s">
        <v>171</v>
      </c>
      <c r="F158" s="12" t="s">
        <v>28</v>
      </c>
      <c r="G158" s="12" t="s">
        <v>1041</v>
      </c>
      <c r="H158" s="14">
        <v>43745</v>
      </c>
      <c r="I158" s="14">
        <v>43771</v>
      </c>
      <c r="J158" s="14">
        <v>43777</v>
      </c>
      <c r="K158" s="15">
        <v>43941</v>
      </c>
      <c r="L158" s="16">
        <f t="shared" si="2"/>
        <v>164</v>
      </c>
      <c r="M158" s="20" t="s">
        <v>133</v>
      </c>
      <c r="N158" s="12" t="s">
        <v>1042</v>
      </c>
      <c r="O158" s="13" t="s">
        <v>1405</v>
      </c>
      <c r="P158" s="18">
        <v>31507</v>
      </c>
      <c r="Q158" s="14">
        <v>43745</v>
      </c>
      <c r="R158" s="19">
        <v>135</v>
      </c>
      <c r="S158" s="19">
        <v>-146550</v>
      </c>
      <c r="T158" s="12" t="s">
        <v>22</v>
      </c>
      <c r="U158" s="12" t="s">
        <v>1407</v>
      </c>
      <c r="V158" s="12" t="s">
        <v>1401</v>
      </c>
      <c r="W158" s="12" t="s">
        <v>138</v>
      </c>
      <c r="X158" s="12" t="s">
        <v>815</v>
      </c>
      <c r="Y158" s="12" t="s">
        <v>1043</v>
      </c>
      <c r="Z158" s="12" t="s">
        <v>51</v>
      </c>
      <c r="AA158" s="12" t="s">
        <v>52</v>
      </c>
      <c r="AB158" s="12" t="s">
        <v>172</v>
      </c>
      <c r="AC158" s="12" t="s">
        <v>23</v>
      </c>
      <c r="AD158" s="12" t="s">
        <v>24</v>
      </c>
      <c r="AE158" s="12" t="s">
        <v>25</v>
      </c>
      <c r="AG158" s="14"/>
      <c r="AH158" s="12" t="s">
        <v>26</v>
      </c>
      <c r="AI158" s="12" t="s">
        <v>27</v>
      </c>
    </row>
    <row r="159" spans="1:35" s="12" customFormat="1" x14ac:dyDescent="0.2">
      <c r="A159" s="12">
        <v>802009766</v>
      </c>
      <c r="B159" s="13">
        <v>3</v>
      </c>
      <c r="C159" s="12" t="s">
        <v>170</v>
      </c>
      <c r="D159" s="12" t="s">
        <v>1403</v>
      </c>
      <c r="E159" s="12" t="s">
        <v>171</v>
      </c>
      <c r="F159" s="12" t="s">
        <v>28</v>
      </c>
      <c r="G159" s="12" t="s">
        <v>1044</v>
      </c>
      <c r="H159" s="14">
        <v>43749</v>
      </c>
      <c r="I159" s="14">
        <v>43771</v>
      </c>
      <c r="J159" s="14">
        <v>43777</v>
      </c>
      <c r="K159" s="15">
        <v>43941</v>
      </c>
      <c r="L159" s="16">
        <f t="shared" si="2"/>
        <v>164</v>
      </c>
      <c r="M159" s="20" t="s">
        <v>133</v>
      </c>
      <c r="N159" s="12" t="s">
        <v>1045</v>
      </c>
      <c r="O159" s="13" t="s">
        <v>1405</v>
      </c>
      <c r="P159" s="18">
        <v>31510</v>
      </c>
      <c r="Q159" s="14">
        <v>43749</v>
      </c>
      <c r="R159" s="19">
        <v>135</v>
      </c>
      <c r="S159" s="19">
        <v>-51300</v>
      </c>
      <c r="T159" s="12" t="s">
        <v>22</v>
      </c>
      <c r="U159" s="12" t="s">
        <v>1407</v>
      </c>
      <c r="V159" s="12" t="s">
        <v>1401</v>
      </c>
      <c r="W159" s="12" t="s">
        <v>138</v>
      </c>
      <c r="X159" s="12" t="s">
        <v>815</v>
      </c>
      <c r="Y159" s="12" t="s">
        <v>1046</v>
      </c>
      <c r="Z159" s="12" t="s">
        <v>51</v>
      </c>
      <c r="AA159" s="12" t="s">
        <v>52</v>
      </c>
      <c r="AB159" s="12" t="s">
        <v>172</v>
      </c>
      <c r="AC159" s="12" t="s">
        <v>23</v>
      </c>
      <c r="AD159" s="12" t="s">
        <v>24</v>
      </c>
      <c r="AE159" s="12" t="s">
        <v>25</v>
      </c>
      <c r="AG159" s="14"/>
      <c r="AH159" s="12" t="s">
        <v>26</v>
      </c>
      <c r="AI159" s="12" t="s">
        <v>27</v>
      </c>
    </row>
    <row r="160" spans="1:35" s="12" customFormat="1" x14ac:dyDescent="0.2">
      <c r="A160" s="12">
        <v>802009766</v>
      </c>
      <c r="B160" s="13">
        <v>3</v>
      </c>
      <c r="C160" s="12" t="s">
        <v>170</v>
      </c>
      <c r="D160" s="12" t="s">
        <v>1403</v>
      </c>
      <c r="E160" s="12" t="s">
        <v>171</v>
      </c>
      <c r="F160" s="12" t="s">
        <v>28</v>
      </c>
      <c r="G160" s="12" t="s">
        <v>1047</v>
      </c>
      <c r="H160" s="14">
        <v>43749</v>
      </c>
      <c r="I160" s="14">
        <v>43771</v>
      </c>
      <c r="J160" s="14">
        <v>43777</v>
      </c>
      <c r="K160" s="15">
        <v>43941</v>
      </c>
      <c r="L160" s="16">
        <f t="shared" si="2"/>
        <v>164</v>
      </c>
      <c r="M160" s="20" t="s">
        <v>133</v>
      </c>
      <c r="N160" s="12" t="s">
        <v>1048</v>
      </c>
      <c r="O160" s="13" t="s">
        <v>1405</v>
      </c>
      <c r="P160" s="18">
        <v>31522</v>
      </c>
      <c r="Q160" s="14">
        <v>43749</v>
      </c>
      <c r="R160" s="19">
        <v>135</v>
      </c>
      <c r="S160" s="19">
        <v>-217100</v>
      </c>
      <c r="T160" s="12" t="s">
        <v>22</v>
      </c>
      <c r="U160" s="12" t="s">
        <v>1407</v>
      </c>
      <c r="V160" s="12" t="s">
        <v>1401</v>
      </c>
      <c r="W160" s="12" t="s">
        <v>138</v>
      </c>
      <c r="X160" s="12" t="s">
        <v>815</v>
      </c>
      <c r="Y160" s="12" t="s">
        <v>115</v>
      </c>
      <c r="Z160" s="12" t="s">
        <v>59</v>
      </c>
      <c r="AA160" s="12" t="s">
        <v>60</v>
      </c>
      <c r="AB160" s="12" t="s">
        <v>172</v>
      </c>
      <c r="AC160" s="12" t="s">
        <v>23</v>
      </c>
      <c r="AD160" s="12" t="s">
        <v>24</v>
      </c>
      <c r="AE160" s="12" t="s">
        <v>25</v>
      </c>
      <c r="AG160" s="14"/>
      <c r="AH160" s="12" t="s">
        <v>26</v>
      </c>
      <c r="AI160" s="12" t="s">
        <v>27</v>
      </c>
    </row>
    <row r="161" spans="1:35" s="12" customFormat="1" x14ac:dyDescent="0.2">
      <c r="A161" s="12">
        <v>802009766</v>
      </c>
      <c r="B161" s="13">
        <v>3</v>
      </c>
      <c r="C161" s="12" t="s">
        <v>170</v>
      </c>
      <c r="D161" s="12" t="s">
        <v>1403</v>
      </c>
      <c r="E161" s="12" t="s">
        <v>171</v>
      </c>
      <c r="F161" s="12" t="s">
        <v>28</v>
      </c>
      <c r="G161" s="12" t="s">
        <v>1049</v>
      </c>
      <c r="H161" s="14">
        <v>43749</v>
      </c>
      <c r="I161" s="14">
        <v>43771</v>
      </c>
      <c r="J161" s="14">
        <v>43777</v>
      </c>
      <c r="K161" s="15">
        <v>43941</v>
      </c>
      <c r="L161" s="16">
        <f t="shared" si="2"/>
        <v>164</v>
      </c>
      <c r="M161" s="20" t="s">
        <v>133</v>
      </c>
      <c r="N161" s="12" t="s">
        <v>1050</v>
      </c>
      <c r="O161" s="13" t="s">
        <v>1405</v>
      </c>
      <c r="P161" s="18">
        <v>31526</v>
      </c>
      <c r="Q161" s="14">
        <v>43749</v>
      </c>
      <c r="R161" s="19">
        <v>135</v>
      </c>
      <c r="S161" s="19">
        <v>-38100</v>
      </c>
      <c r="T161" s="12" t="s">
        <v>22</v>
      </c>
      <c r="U161" s="12" t="s">
        <v>1407</v>
      </c>
      <c r="V161" s="12" t="s">
        <v>1401</v>
      </c>
      <c r="W161" s="12" t="s">
        <v>138</v>
      </c>
      <c r="X161" s="12" t="s">
        <v>815</v>
      </c>
      <c r="Y161" s="12" t="s">
        <v>1051</v>
      </c>
      <c r="Z161" s="12" t="s">
        <v>51</v>
      </c>
      <c r="AA161" s="12" t="s">
        <v>52</v>
      </c>
      <c r="AB161" s="12" t="s">
        <v>172</v>
      </c>
      <c r="AC161" s="12" t="s">
        <v>23</v>
      </c>
      <c r="AD161" s="12" t="s">
        <v>24</v>
      </c>
      <c r="AE161" s="12" t="s">
        <v>25</v>
      </c>
      <c r="AG161" s="14"/>
      <c r="AH161" s="12" t="s">
        <v>26</v>
      </c>
      <c r="AI161" s="12" t="s">
        <v>27</v>
      </c>
    </row>
    <row r="162" spans="1:35" s="12" customFormat="1" x14ac:dyDescent="0.2">
      <c r="A162" s="12">
        <v>802009766</v>
      </c>
      <c r="B162" s="13">
        <v>3</v>
      </c>
      <c r="C162" s="12" t="s">
        <v>170</v>
      </c>
      <c r="D162" s="12" t="s">
        <v>1403</v>
      </c>
      <c r="E162" s="12" t="s">
        <v>171</v>
      </c>
      <c r="F162" s="12" t="s">
        <v>28</v>
      </c>
      <c r="G162" s="12" t="s">
        <v>1052</v>
      </c>
      <c r="H162" s="14">
        <v>43751</v>
      </c>
      <c r="I162" s="14">
        <v>43771</v>
      </c>
      <c r="J162" s="14">
        <v>43777</v>
      </c>
      <c r="K162" s="15">
        <v>43941</v>
      </c>
      <c r="L162" s="16">
        <f t="shared" si="2"/>
        <v>164</v>
      </c>
      <c r="M162" s="20" t="s">
        <v>133</v>
      </c>
      <c r="N162" s="12" t="s">
        <v>1053</v>
      </c>
      <c r="O162" s="13" t="s">
        <v>1405</v>
      </c>
      <c r="P162" s="18">
        <v>31527</v>
      </c>
      <c r="Q162" s="14">
        <v>43751</v>
      </c>
      <c r="R162" s="19">
        <v>135</v>
      </c>
      <c r="S162" s="19">
        <v>-38100</v>
      </c>
      <c r="T162" s="12" t="s">
        <v>22</v>
      </c>
      <c r="U162" s="12" t="s">
        <v>1407</v>
      </c>
      <c r="V162" s="12" t="s">
        <v>1401</v>
      </c>
      <c r="W162" s="12" t="s">
        <v>138</v>
      </c>
      <c r="X162" s="12" t="s">
        <v>815</v>
      </c>
      <c r="Y162" s="12" t="s">
        <v>89</v>
      </c>
      <c r="Z162" s="12" t="s">
        <v>51</v>
      </c>
      <c r="AA162" s="12" t="s">
        <v>52</v>
      </c>
      <c r="AB162" s="12" t="s">
        <v>172</v>
      </c>
      <c r="AC162" s="12" t="s">
        <v>23</v>
      </c>
      <c r="AD162" s="12" t="s">
        <v>24</v>
      </c>
      <c r="AE162" s="12" t="s">
        <v>25</v>
      </c>
      <c r="AG162" s="14"/>
      <c r="AH162" s="12" t="s">
        <v>26</v>
      </c>
      <c r="AI162" s="12" t="s">
        <v>27</v>
      </c>
    </row>
    <row r="163" spans="1:35" s="12" customFormat="1" x14ac:dyDescent="0.2">
      <c r="A163" s="12">
        <v>802009766</v>
      </c>
      <c r="B163" s="13">
        <v>3</v>
      </c>
      <c r="C163" s="12" t="s">
        <v>170</v>
      </c>
      <c r="D163" s="12" t="s">
        <v>1403</v>
      </c>
      <c r="E163" s="12" t="s">
        <v>171</v>
      </c>
      <c r="F163" s="12" t="s">
        <v>28</v>
      </c>
      <c r="G163" s="12" t="s">
        <v>1054</v>
      </c>
      <c r="H163" s="14">
        <v>43751</v>
      </c>
      <c r="I163" s="14">
        <v>43771</v>
      </c>
      <c r="J163" s="14">
        <v>43777</v>
      </c>
      <c r="K163" s="15">
        <v>43941</v>
      </c>
      <c r="L163" s="16">
        <f t="shared" si="2"/>
        <v>164</v>
      </c>
      <c r="M163" s="20" t="s">
        <v>133</v>
      </c>
      <c r="N163" s="12" t="s">
        <v>1055</v>
      </c>
      <c r="O163" s="13" t="s">
        <v>1405</v>
      </c>
      <c r="P163" s="18">
        <v>31544</v>
      </c>
      <c r="Q163" s="14">
        <v>43751</v>
      </c>
      <c r="R163" s="19">
        <v>135</v>
      </c>
      <c r="S163" s="19">
        <v>-55500</v>
      </c>
      <c r="T163" s="12" t="s">
        <v>48</v>
      </c>
      <c r="U163" s="12" t="s">
        <v>1407</v>
      </c>
      <c r="V163" s="12" t="s">
        <v>1401</v>
      </c>
      <c r="W163" s="12" t="s">
        <v>138</v>
      </c>
      <c r="X163" s="12" t="s">
        <v>815</v>
      </c>
      <c r="Y163" s="12" t="s">
        <v>1056</v>
      </c>
      <c r="Z163" s="12" t="s">
        <v>51</v>
      </c>
      <c r="AA163" s="12" t="s">
        <v>52</v>
      </c>
      <c r="AB163" s="12" t="s">
        <v>172</v>
      </c>
      <c r="AC163" s="12" t="s">
        <v>23</v>
      </c>
      <c r="AD163" s="12" t="s">
        <v>24</v>
      </c>
      <c r="AE163" s="12" t="s">
        <v>25</v>
      </c>
      <c r="AG163" s="14"/>
      <c r="AH163" s="12" t="s">
        <v>26</v>
      </c>
      <c r="AI163" s="12" t="s">
        <v>27</v>
      </c>
    </row>
    <row r="164" spans="1:35" s="12" customFormat="1" x14ac:dyDescent="0.2">
      <c r="A164" s="12">
        <v>802009766</v>
      </c>
      <c r="B164" s="13">
        <v>3</v>
      </c>
      <c r="C164" s="12" t="s">
        <v>170</v>
      </c>
      <c r="D164" s="12" t="s">
        <v>1403</v>
      </c>
      <c r="E164" s="12" t="s">
        <v>171</v>
      </c>
      <c r="F164" s="12" t="s">
        <v>28</v>
      </c>
      <c r="G164" s="12" t="s">
        <v>1057</v>
      </c>
      <c r="H164" s="14">
        <v>43750</v>
      </c>
      <c r="I164" s="14">
        <v>43771</v>
      </c>
      <c r="J164" s="14">
        <v>43777</v>
      </c>
      <c r="K164" s="15">
        <v>43941</v>
      </c>
      <c r="L164" s="16">
        <f t="shared" si="2"/>
        <v>164</v>
      </c>
      <c r="M164" s="20" t="s">
        <v>133</v>
      </c>
      <c r="N164" s="12" t="s">
        <v>1058</v>
      </c>
      <c r="O164" s="13" t="s">
        <v>1405</v>
      </c>
      <c r="P164" s="18">
        <v>31545</v>
      </c>
      <c r="Q164" s="14">
        <v>43750</v>
      </c>
      <c r="R164" s="19">
        <v>135</v>
      </c>
      <c r="S164" s="19">
        <v>-38100</v>
      </c>
      <c r="T164" s="12" t="s">
        <v>22</v>
      </c>
      <c r="U164" s="12" t="s">
        <v>1407</v>
      </c>
      <c r="V164" s="12" t="s">
        <v>1401</v>
      </c>
      <c r="W164" s="12" t="s">
        <v>138</v>
      </c>
      <c r="X164" s="12" t="s">
        <v>815</v>
      </c>
      <c r="Y164" s="12" t="s">
        <v>1059</v>
      </c>
      <c r="Z164" s="12" t="s">
        <v>51</v>
      </c>
      <c r="AA164" s="12" t="s">
        <v>52</v>
      </c>
      <c r="AB164" s="12" t="s">
        <v>172</v>
      </c>
      <c r="AC164" s="12" t="s">
        <v>23</v>
      </c>
      <c r="AD164" s="12" t="s">
        <v>24</v>
      </c>
      <c r="AE164" s="12" t="s">
        <v>25</v>
      </c>
      <c r="AG164" s="14"/>
      <c r="AH164" s="12" t="s">
        <v>26</v>
      </c>
      <c r="AI164" s="12" t="s">
        <v>27</v>
      </c>
    </row>
    <row r="165" spans="1:35" s="12" customFormat="1" x14ac:dyDescent="0.2">
      <c r="A165" s="12">
        <v>802009766</v>
      </c>
      <c r="B165" s="13">
        <v>3</v>
      </c>
      <c r="C165" s="12" t="s">
        <v>170</v>
      </c>
      <c r="D165" s="12" t="s">
        <v>1403</v>
      </c>
      <c r="E165" s="12" t="s">
        <v>171</v>
      </c>
      <c r="F165" s="12" t="s">
        <v>28</v>
      </c>
      <c r="G165" s="12" t="s">
        <v>1060</v>
      </c>
      <c r="H165" s="14">
        <v>43750</v>
      </c>
      <c r="I165" s="14">
        <v>43771</v>
      </c>
      <c r="J165" s="14">
        <v>43777</v>
      </c>
      <c r="K165" s="15">
        <v>43941</v>
      </c>
      <c r="L165" s="16">
        <f t="shared" si="2"/>
        <v>164</v>
      </c>
      <c r="M165" s="20" t="s">
        <v>133</v>
      </c>
      <c r="N165" s="12" t="s">
        <v>1061</v>
      </c>
      <c r="O165" s="13" t="s">
        <v>1405</v>
      </c>
      <c r="P165" s="18">
        <v>31549</v>
      </c>
      <c r="Q165" s="14">
        <v>43750</v>
      </c>
      <c r="R165" s="19">
        <v>135</v>
      </c>
      <c r="S165" s="19">
        <v>-74900</v>
      </c>
      <c r="T165" s="12" t="s">
        <v>22</v>
      </c>
      <c r="U165" s="12" t="s">
        <v>1407</v>
      </c>
      <c r="V165" s="12" t="s">
        <v>1401</v>
      </c>
      <c r="W165" s="12" t="s">
        <v>138</v>
      </c>
      <c r="X165" s="12" t="s">
        <v>815</v>
      </c>
      <c r="Y165" s="12" t="s">
        <v>1062</v>
      </c>
      <c r="Z165" s="12" t="s">
        <v>51</v>
      </c>
      <c r="AA165" s="12" t="s">
        <v>52</v>
      </c>
      <c r="AB165" s="12" t="s">
        <v>172</v>
      </c>
      <c r="AC165" s="12" t="s">
        <v>23</v>
      </c>
      <c r="AD165" s="12" t="s">
        <v>24</v>
      </c>
      <c r="AE165" s="12" t="s">
        <v>25</v>
      </c>
      <c r="AG165" s="14"/>
      <c r="AH165" s="12" t="s">
        <v>26</v>
      </c>
      <c r="AI165" s="12" t="s">
        <v>27</v>
      </c>
    </row>
    <row r="166" spans="1:35" s="12" customFormat="1" x14ac:dyDescent="0.2">
      <c r="A166" s="12">
        <v>802009766</v>
      </c>
      <c r="B166" s="13">
        <v>3</v>
      </c>
      <c r="C166" s="12" t="s">
        <v>170</v>
      </c>
      <c r="D166" s="12" t="s">
        <v>1403</v>
      </c>
      <c r="E166" s="12" t="s">
        <v>171</v>
      </c>
      <c r="F166" s="12" t="s">
        <v>28</v>
      </c>
      <c r="G166" s="12" t="s">
        <v>1063</v>
      </c>
      <c r="H166" s="14">
        <v>43753</v>
      </c>
      <c r="I166" s="14">
        <v>43771</v>
      </c>
      <c r="J166" s="14">
        <v>43777</v>
      </c>
      <c r="K166" s="15">
        <v>43941</v>
      </c>
      <c r="L166" s="16">
        <f t="shared" si="2"/>
        <v>164</v>
      </c>
      <c r="M166" s="20" t="s">
        <v>133</v>
      </c>
      <c r="N166" s="12" t="s">
        <v>1064</v>
      </c>
      <c r="O166" s="13" t="s">
        <v>1405</v>
      </c>
      <c r="P166" s="18">
        <v>31563</v>
      </c>
      <c r="Q166" s="14">
        <v>43753</v>
      </c>
      <c r="R166" s="19">
        <v>135</v>
      </c>
      <c r="S166" s="19">
        <v>-86200</v>
      </c>
      <c r="T166" s="12" t="s">
        <v>22</v>
      </c>
      <c r="U166" s="12" t="s">
        <v>1407</v>
      </c>
      <c r="V166" s="12" t="s">
        <v>1401</v>
      </c>
      <c r="W166" s="12" t="s">
        <v>138</v>
      </c>
      <c r="X166" s="12" t="s">
        <v>815</v>
      </c>
      <c r="Y166" s="12" t="s">
        <v>1065</v>
      </c>
      <c r="Z166" s="12" t="s">
        <v>51</v>
      </c>
      <c r="AA166" s="12" t="s">
        <v>52</v>
      </c>
      <c r="AB166" s="12" t="s">
        <v>172</v>
      </c>
      <c r="AC166" s="12" t="s">
        <v>23</v>
      </c>
      <c r="AD166" s="12" t="s">
        <v>24</v>
      </c>
      <c r="AE166" s="12" t="s">
        <v>25</v>
      </c>
      <c r="AG166" s="14"/>
      <c r="AH166" s="12" t="s">
        <v>26</v>
      </c>
      <c r="AI166" s="12" t="s">
        <v>27</v>
      </c>
    </row>
    <row r="167" spans="1:35" s="12" customFormat="1" x14ac:dyDescent="0.2">
      <c r="A167" s="12">
        <v>802009766</v>
      </c>
      <c r="B167" s="13">
        <v>3</v>
      </c>
      <c r="C167" s="12" t="s">
        <v>170</v>
      </c>
      <c r="D167" s="12" t="s">
        <v>1403</v>
      </c>
      <c r="E167" s="12" t="s">
        <v>171</v>
      </c>
      <c r="F167" s="12" t="s">
        <v>28</v>
      </c>
      <c r="G167" s="12" t="s">
        <v>1066</v>
      </c>
      <c r="H167" s="14">
        <v>43752</v>
      </c>
      <c r="I167" s="14">
        <v>43771</v>
      </c>
      <c r="J167" s="14">
        <v>43777</v>
      </c>
      <c r="K167" s="15">
        <v>43941</v>
      </c>
      <c r="L167" s="16">
        <f t="shared" si="2"/>
        <v>164</v>
      </c>
      <c r="M167" s="20" t="s">
        <v>133</v>
      </c>
      <c r="N167" s="12" t="s">
        <v>1067</v>
      </c>
      <c r="O167" s="13" t="s">
        <v>1405</v>
      </c>
      <c r="P167" s="18">
        <v>31609</v>
      </c>
      <c r="Q167" s="14">
        <v>43752</v>
      </c>
      <c r="R167" s="19">
        <v>135</v>
      </c>
      <c r="S167" s="19">
        <v>-45400</v>
      </c>
      <c r="T167" s="12" t="s">
        <v>22</v>
      </c>
      <c r="U167" s="12" t="s">
        <v>1407</v>
      </c>
      <c r="V167" s="12" t="s">
        <v>1401</v>
      </c>
      <c r="W167" s="12" t="s">
        <v>138</v>
      </c>
      <c r="X167" s="12" t="s">
        <v>815</v>
      </c>
      <c r="Y167" s="12" t="s">
        <v>1068</v>
      </c>
      <c r="Z167" s="12" t="s">
        <v>51</v>
      </c>
      <c r="AA167" s="12" t="s">
        <v>52</v>
      </c>
      <c r="AB167" s="12" t="s">
        <v>172</v>
      </c>
      <c r="AC167" s="12" t="s">
        <v>23</v>
      </c>
      <c r="AD167" s="12" t="s">
        <v>24</v>
      </c>
      <c r="AE167" s="12" t="s">
        <v>25</v>
      </c>
      <c r="AG167" s="14"/>
      <c r="AH167" s="12" t="s">
        <v>26</v>
      </c>
      <c r="AI167" s="12" t="s">
        <v>27</v>
      </c>
    </row>
    <row r="168" spans="1:35" s="12" customFormat="1" x14ac:dyDescent="0.2">
      <c r="A168" s="12">
        <v>802009766</v>
      </c>
      <c r="B168" s="13">
        <v>3</v>
      </c>
      <c r="C168" s="12" t="s">
        <v>170</v>
      </c>
      <c r="D168" s="12" t="s">
        <v>1403</v>
      </c>
      <c r="E168" s="12" t="s">
        <v>171</v>
      </c>
      <c r="F168" s="12" t="s">
        <v>28</v>
      </c>
      <c r="G168" s="12" t="s">
        <v>1069</v>
      </c>
      <c r="H168" s="14">
        <v>43750</v>
      </c>
      <c r="I168" s="14">
        <v>43771</v>
      </c>
      <c r="J168" s="14">
        <v>43777</v>
      </c>
      <c r="K168" s="15">
        <v>43941</v>
      </c>
      <c r="L168" s="16">
        <f t="shared" si="2"/>
        <v>164</v>
      </c>
      <c r="M168" s="20" t="s">
        <v>133</v>
      </c>
      <c r="N168" s="12" t="s">
        <v>1070</v>
      </c>
      <c r="O168" s="13" t="s">
        <v>1405</v>
      </c>
      <c r="P168" s="18">
        <v>31636</v>
      </c>
      <c r="Q168" s="14">
        <v>43750</v>
      </c>
      <c r="R168" s="19">
        <v>135</v>
      </c>
      <c r="S168" s="19">
        <v>-69400</v>
      </c>
      <c r="T168" s="12" t="s">
        <v>22</v>
      </c>
      <c r="U168" s="12" t="s">
        <v>1407</v>
      </c>
      <c r="V168" s="12" t="s">
        <v>1401</v>
      </c>
      <c r="W168" s="12" t="s">
        <v>138</v>
      </c>
      <c r="X168" s="12" t="s">
        <v>815</v>
      </c>
      <c r="Y168" s="12" t="s">
        <v>1071</v>
      </c>
      <c r="Z168" s="12" t="s">
        <v>59</v>
      </c>
      <c r="AA168" s="12" t="s">
        <v>60</v>
      </c>
      <c r="AB168" s="12" t="s">
        <v>172</v>
      </c>
      <c r="AC168" s="12" t="s">
        <v>23</v>
      </c>
      <c r="AD168" s="12" t="s">
        <v>24</v>
      </c>
      <c r="AE168" s="12" t="s">
        <v>25</v>
      </c>
      <c r="AG168" s="14"/>
      <c r="AH168" s="12" t="s">
        <v>26</v>
      </c>
      <c r="AI168" s="12" t="s">
        <v>27</v>
      </c>
    </row>
    <row r="169" spans="1:35" s="12" customFormat="1" x14ac:dyDescent="0.2">
      <c r="A169" s="12">
        <v>802009766</v>
      </c>
      <c r="B169" s="13">
        <v>3</v>
      </c>
      <c r="C169" s="12" t="s">
        <v>170</v>
      </c>
      <c r="D169" s="12" t="s">
        <v>1403</v>
      </c>
      <c r="E169" s="12" t="s">
        <v>171</v>
      </c>
      <c r="F169" s="12" t="s">
        <v>28</v>
      </c>
      <c r="G169" s="12" t="s">
        <v>1072</v>
      </c>
      <c r="H169" s="14">
        <v>43751</v>
      </c>
      <c r="I169" s="14">
        <v>43771</v>
      </c>
      <c r="J169" s="14">
        <v>43777</v>
      </c>
      <c r="K169" s="15">
        <v>43941</v>
      </c>
      <c r="L169" s="16">
        <f t="shared" si="2"/>
        <v>164</v>
      </c>
      <c r="M169" s="20" t="s">
        <v>133</v>
      </c>
      <c r="N169" s="12" t="s">
        <v>1073</v>
      </c>
      <c r="O169" s="13" t="s">
        <v>1405</v>
      </c>
      <c r="P169" s="18">
        <v>31652</v>
      </c>
      <c r="Q169" s="14">
        <v>43751</v>
      </c>
      <c r="R169" s="19">
        <v>135</v>
      </c>
      <c r="S169" s="19">
        <v>-101600</v>
      </c>
      <c r="T169" s="12" t="s">
        <v>22</v>
      </c>
      <c r="U169" s="12" t="s">
        <v>1407</v>
      </c>
      <c r="V169" s="12" t="s">
        <v>1401</v>
      </c>
      <c r="W169" s="12" t="s">
        <v>138</v>
      </c>
      <c r="X169" s="12" t="s">
        <v>815</v>
      </c>
      <c r="Y169" s="12" t="s">
        <v>1074</v>
      </c>
      <c r="Z169" s="12" t="s">
        <v>51</v>
      </c>
      <c r="AA169" s="12" t="s">
        <v>52</v>
      </c>
      <c r="AB169" s="12" t="s">
        <v>172</v>
      </c>
      <c r="AC169" s="12" t="s">
        <v>23</v>
      </c>
      <c r="AD169" s="12" t="s">
        <v>24</v>
      </c>
      <c r="AE169" s="12" t="s">
        <v>25</v>
      </c>
      <c r="AG169" s="14"/>
      <c r="AH169" s="12" t="s">
        <v>26</v>
      </c>
      <c r="AI169" s="12" t="s">
        <v>27</v>
      </c>
    </row>
    <row r="170" spans="1:35" s="12" customFormat="1" x14ac:dyDescent="0.2">
      <c r="A170" s="12">
        <v>802009766</v>
      </c>
      <c r="B170" s="13">
        <v>3</v>
      </c>
      <c r="C170" s="12" t="s">
        <v>170</v>
      </c>
      <c r="D170" s="12" t="s">
        <v>1403</v>
      </c>
      <c r="E170" s="12" t="s">
        <v>171</v>
      </c>
      <c r="F170" s="12" t="s">
        <v>28</v>
      </c>
      <c r="G170" s="12" t="s">
        <v>1075</v>
      </c>
      <c r="H170" s="14">
        <v>43751</v>
      </c>
      <c r="I170" s="14">
        <v>43771</v>
      </c>
      <c r="J170" s="14">
        <v>43777</v>
      </c>
      <c r="K170" s="15">
        <v>43941</v>
      </c>
      <c r="L170" s="16">
        <f t="shared" si="2"/>
        <v>164</v>
      </c>
      <c r="M170" s="20" t="s">
        <v>133</v>
      </c>
      <c r="N170" s="12" t="s">
        <v>1076</v>
      </c>
      <c r="O170" s="13" t="s">
        <v>1405</v>
      </c>
      <c r="P170" s="18">
        <v>31657</v>
      </c>
      <c r="Q170" s="14">
        <v>43751</v>
      </c>
      <c r="R170" s="19">
        <v>135</v>
      </c>
      <c r="S170" s="19">
        <v>-64300</v>
      </c>
      <c r="T170" s="12" t="s">
        <v>22</v>
      </c>
      <c r="U170" s="12" t="s">
        <v>1407</v>
      </c>
      <c r="V170" s="12" t="s">
        <v>1401</v>
      </c>
      <c r="W170" s="12" t="s">
        <v>138</v>
      </c>
      <c r="X170" s="12" t="s">
        <v>815</v>
      </c>
      <c r="Y170" s="12" t="s">
        <v>1077</v>
      </c>
      <c r="Z170" s="12" t="s">
        <v>51</v>
      </c>
      <c r="AA170" s="12" t="s">
        <v>52</v>
      </c>
      <c r="AB170" s="12" t="s">
        <v>172</v>
      </c>
      <c r="AC170" s="12" t="s">
        <v>23</v>
      </c>
      <c r="AD170" s="12" t="s">
        <v>24</v>
      </c>
      <c r="AE170" s="12" t="s">
        <v>25</v>
      </c>
      <c r="AG170" s="14"/>
      <c r="AH170" s="12" t="s">
        <v>26</v>
      </c>
      <c r="AI170" s="12" t="s">
        <v>27</v>
      </c>
    </row>
    <row r="171" spans="1:35" s="12" customFormat="1" x14ac:dyDescent="0.2">
      <c r="A171" s="12">
        <v>802009766</v>
      </c>
      <c r="B171" s="13">
        <v>3</v>
      </c>
      <c r="C171" s="12" t="s">
        <v>170</v>
      </c>
      <c r="D171" s="12" t="s">
        <v>1403</v>
      </c>
      <c r="E171" s="12" t="s">
        <v>171</v>
      </c>
      <c r="F171" s="12" t="s">
        <v>28</v>
      </c>
      <c r="G171" s="12" t="s">
        <v>1078</v>
      </c>
      <c r="H171" s="14">
        <v>43750</v>
      </c>
      <c r="I171" s="14">
        <v>43771</v>
      </c>
      <c r="J171" s="14">
        <v>43777</v>
      </c>
      <c r="K171" s="15">
        <v>43941</v>
      </c>
      <c r="L171" s="16">
        <f t="shared" si="2"/>
        <v>164</v>
      </c>
      <c r="M171" s="20" t="s">
        <v>133</v>
      </c>
      <c r="N171" s="12" t="s">
        <v>1079</v>
      </c>
      <c r="O171" s="13" t="s">
        <v>1405</v>
      </c>
      <c r="P171" s="18">
        <v>31660</v>
      </c>
      <c r="Q171" s="14">
        <v>43750</v>
      </c>
      <c r="R171" s="19">
        <v>135</v>
      </c>
      <c r="S171" s="19">
        <v>-64300</v>
      </c>
      <c r="T171" s="12" t="s">
        <v>22</v>
      </c>
      <c r="U171" s="12" t="s">
        <v>1407</v>
      </c>
      <c r="V171" s="12" t="s">
        <v>1401</v>
      </c>
      <c r="W171" s="12" t="s">
        <v>138</v>
      </c>
      <c r="X171" s="12" t="s">
        <v>815</v>
      </c>
      <c r="Y171" s="12" t="s">
        <v>1080</v>
      </c>
      <c r="Z171" s="12" t="s">
        <v>51</v>
      </c>
      <c r="AA171" s="12" t="s">
        <v>52</v>
      </c>
      <c r="AB171" s="12" t="s">
        <v>172</v>
      </c>
      <c r="AC171" s="12" t="s">
        <v>23</v>
      </c>
      <c r="AD171" s="12" t="s">
        <v>24</v>
      </c>
      <c r="AE171" s="12" t="s">
        <v>25</v>
      </c>
      <c r="AG171" s="14"/>
      <c r="AH171" s="12" t="s">
        <v>26</v>
      </c>
      <c r="AI171" s="12" t="s">
        <v>27</v>
      </c>
    </row>
    <row r="172" spans="1:35" s="12" customFormat="1" x14ac:dyDescent="0.2">
      <c r="A172" s="12">
        <v>802009766</v>
      </c>
      <c r="B172" s="13">
        <v>3</v>
      </c>
      <c r="C172" s="12" t="s">
        <v>170</v>
      </c>
      <c r="D172" s="12" t="s">
        <v>1403</v>
      </c>
      <c r="E172" s="12" t="s">
        <v>171</v>
      </c>
      <c r="F172" s="12" t="s">
        <v>28</v>
      </c>
      <c r="G172" s="12" t="s">
        <v>1081</v>
      </c>
      <c r="H172" s="14">
        <v>43751</v>
      </c>
      <c r="I172" s="14">
        <v>43771</v>
      </c>
      <c r="J172" s="14">
        <v>43777</v>
      </c>
      <c r="K172" s="15">
        <v>43941</v>
      </c>
      <c r="L172" s="16">
        <f t="shared" si="2"/>
        <v>164</v>
      </c>
      <c r="M172" s="20" t="s">
        <v>133</v>
      </c>
      <c r="N172" s="12" t="s">
        <v>1082</v>
      </c>
      <c r="O172" s="13" t="s">
        <v>1405</v>
      </c>
      <c r="P172" s="18">
        <v>31662</v>
      </c>
      <c r="Q172" s="14">
        <v>43751</v>
      </c>
      <c r="R172" s="19">
        <v>135</v>
      </c>
      <c r="S172" s="19">
        <v>-46700</v>
      </c>
      <c r="T172" s="12" t="s">
        <v>22</v>
      </c>
      <c r="U172" s="12" t="s">
        <v>1407</v>
      </c>
      <c r="V172" s="12" t="s">
        <v>1401</v>
      </c>
      <c r="W172" s="12" t="s">
        <v>138</v>
      </c>
      <c r="X172" s="12" t="s">
        <v>815</v>
      </c>
      <c r="Y172" s="12" t="s">
        <v>1083</v>
      </c>
      <c r="Z172" s="12" t="s">
        <v>51</v>
      </c>
      <c r="AA172" s="12" t="s">
        <v>52</v>
      </c>
      <c r="AB172" s="12" t="s">
        <v>172</v>
      </c>
      <c r="AC172" s="12" t="s">
        <v>23</v>
      </c>
      <c r="AD172" s="12" t="s">
        <v>24</v>
      </c>
      <c r="AE172" s="12" t="s">
        <v>25</v>
      </c>
      <c r="AG172" s="14"/>
      <c r="AH172" s="12" t="s">
        <v>26</v>
      </c>
      <c r="AI172" s="12" t="s">
        <v>27</v>
      </c>
    </row>
    <row r="173" spans="1:35" s="12" customFormat="1" x14ac:dyDescent="0.2">
      <c r="A173" s="12">
        <v>802009766</v>
      </c>
      <c r="B173" s="13">
        <v>3</v>
      </c>
      <c r="C173" s="12" t="s">
        <v>170</v>
      </c>
      <c r="D173" s="12" t="s">
        <v>1403</v>
      </c>
      <c r="E173" s="12" t="s">
        <v>171</v>
      </c>
      <c r="F173" s="12" t="s">
        <v>28</v>
      </c>
      <c r="G173" s="12" t="s">
        <v>1084</v>
      </c>
      <c r="H173" s="14">
        <v>43750</v>
      </c>
      <c r="I173" s="14">
        <v>43771</v>
      </c>
      <c r="J173" s="14">
        <v>43777</v>
      </c>
      <c r="K173" s="15">
        <v>43941</v>
      </c>
      <c r="L173" s="16">
        <f t="shared" si="2"/>
        <v>164</v>
      </c>
      <c r="M173" s="20" t="s">
        <v>133</v>
      </c>
      <c r="N173" s="12" t="s">
        <v>1085</v>
      </c>
      <c r="O173" s="13" t="s">
        <v>1405</v>
      </c>
      <c r="P173" s="18">
        <v>31664</v>
      </c>
      <c r="Q173" s="14">
        <v>43750</v>
      </c>
      <c r="R173" s="19">
        <v>135</v>
      </c>
      <c r="S173" s="19">
        <v>-80700</v>
      </c>
      <c r="T173" s="12" t="s">
        <v>22</v>
      </c>
      <c r="U173" s="12" t="s">
        <v>1407</v>
      </c>
      <c r="V173" s="12" t="s">
        <v>1401</v>
      </c>
      <c r="W173" s="12" t="s">
        <v>138</v>
      </c>
      <c r="X173" s="12" t="s">
        <v>815</v>
      </c>
      <c r="Y173" s="12" t="s">
        <v>1086</v>
      </c>
      <c r="Z173" s="12" t="s">
        <v>51</v>
      </c>
      <c r="AA173" s="12" t="s">
        <v>52</v>
      </c>
      <c r="AB173" s="12" t="s">
        <v>172</v>
      </c>
      <c r="AC173" s="12" t="s">
        <v>23</v>
      </c>
      <c r="AD173" s="12" t="s">
        <v>24</v>
      </c>
      <c r="AE173" s="12" t="s">
        <v>25</v>
      </c>
      <c r="AG173" s="14"/>
      <c r="AH173" s="12" t="s">
        <v>26</v>
      </c>
      <c r="AI173" s="12" t="s">
        <v>27</v>
      </c>
    </row>
    <row r="174" spans="1:35" s="12" customFormat="1" x14ac:dyDescent="0.2">
      <c r="A174" s="12">
        <v>802009766</v>
      </c>
      <c r="B174" s="13">
        <v>3</v>
      </c>
      <c r="C174" s="12" t="s">
        <v>170</v>
      </c>
      <c r="D174" s="12" t="s">
        <v>1403</v>
      </c>
      <c r="E174" s="12" t="s">
        <v>171</v>
      </c>
      <c r="F174" s="12" t="s">
        <v>28</v>
      </c>
      <c r="G174" s="12" t="s">
        <v>1087</v>
      </c>
      <c r="H174" s="14">
        <v>43754</v>
      </c>
      <c r="I174" s="14">
        <v>43771</v>
      </c>
      <c r="J174" s="14">
        <v>43777</v>
      </c>
      <c r="K174" s="15">
        <v>43941</v>
      </c>
      <c r="L174" s="16">
        <f t="shared" si="2"/>
        <v>164</v>
      </c>
      <c r="M174" s="20" t="s">
        <v>133</v>
      </c>
      <c r="N174" s="12" t="s">
        <v>1088</v>
      </c>
      <c r="O174" s="13" t="s">
        <v>1405</v>
      </c>
      <c r="P174" s="18">
        <v>31677</v>
      </c>
      <c r="Q174" s="14">
        <v>43754</v>
      </c>
      <c r="R174" s="19">
        <v>135</v>
      </c>
      <c r="S174" s="19">
        <v>-57800</v>
      </c>
      <c r="T174" s="12" t="s">
        <v>48</v>
      </c>
      <c r="U174" s="12" t="s">
        <v>1407</v>
      </c>
      <c r="V174" s="12" t="s">
        <v>1401</v>
      </c>
      <c r="W174" s="12" t="s">
        <v>138</v>
      </c>
      <c r="X174" s="12" t="s">
        <v>815</v>
      </c>
      <c r="Y174" s="12" t="s">
        <v>1089</v>
      </c>
      <c r="Z174" s="12" t="s">
        <v>51</v>
      </c>
      <c r="AA174" s="12" t="s">
        <v>52</v>
      </c>
      <c r="AB174" s="12" t="s">
        <v>172</v>
      </c>
      <c r="AC174" s="12" t="s">
        <v>23</v>
      </c>
      <c r="AD174" s="12" t="s">
        <v>24</v>
      </c>
      <c r="AE174" s="12" t="s">
        <v>25</v>
      </c>
      <c r="AG174" s="14"/>
      <c r="AH174" s="12" t="s">
        <v>26</v>
      </c>
      <c r="AI174" s="12" t="s">
        <v>27</v>
      </c>
    </row>
    <row r="175" spans="1:35" s="12" customFormat="1" x14ac:dyDescent="0.2">
      <c r="A175" s="12">
        <v>802009766</v>
      </c>
      <c r="B175" s="13">
        <v>3</v>
      </c>
      <c r="C175" s="12" t="s">
        <v>170</v>
      </c>
      <c r="D175" s="12" t="s">
        <v>1403</v>
      </c>
      <c r="E175" s="12" t="s">
        <v>171</v>
      </c>
      <c r="F175" s="12" t="s">
        <v>28</v>
      </c>
      <c r="G175" s="12" t="s">
        <v>1090</v>
      </c>
      <c r="H175" s="14">
        <v>43754</v>
      </c>
      <c r="I175" s="14">
        <v>43771</v>
      </c>
      <c r="J175" s="14">
        <v>43777</v>
      </c>
      <c r="K175" s="15">
        <v>43941</v>
      </c>
      <c r="L175" s="16">
        <f t="shared" si="2"/>
        <v>164</v>
      </c>
      <c r="M175" s="20" t="s">
        <v>133</v>
      </c>
      <c r="N175" s="12" t="s">
        <v>1091</v>
      </c>
      <c r="O175" s="13" t="s">
        <v>1405</v>
      </c>
      <c r="P175" s="18">
        <v>31678</v>
      </c>
      <c r="Q175" s="14">
        <v>43754</v>
      </c>
      <c r="R175" s="19">
        <v>135</v>
      </c>
      <c r="S175" s="19">
        <v>-52400</v>
      </c>
      <c r="T175" s="12" t="s">
        <v>22</v>
      </c>
      <c r="U175" s="12" t="s">
        <v>1407</v>
      </c>
      <c r="V175" s="12" t="s">
        <v>1401</v>
      </c>
      <c r="W175" s="12" t="s">
        <v>138</v>
      </c>
      <c r="X175" s="12" t="s">
        <v>815</v>
      </c>
      <c r="Y175" s="12" t="s">
        <v>1092</v>
      </c>
      <c r="Z175" s="12" t="s">
        <v>51</v>
      </c>
      <c r="AA175" s="12" t="s">
        <v>52</v>
      </c>
      <c r="AB175" s="12" t="s">
        <v>172</v>
      </c>
      <c r="AC175" s="12" t="s">
        <v>23</v>
      </c>
      <c r="AD175" s="12" t="s">
        <v>24</v>
      </c>
      <c r="AE175" s="12" t="s">
        <v>25</v>
      </c>
      <c r="AG175" s="14"/>
      <c r="AH175" s="12" t="s">
        <v>26</v>
      </c>
      <c r="AI175" s="12" t="s">
        <v>27</v>
      </c>
    </row>
    <row r="176" spans="1:35" s="12" customFormat="1" x14ac:dyDescent="0.2">
      <c r="A176" s="12">
        <v>802009766</v>
      </c>
      <c r="B176" s="13">
        <v>3</v>
      </c>
      <c r="C176" s="12" t="s">
        <v>170</v>
      </c>
      <c r="D176" s="12" t="s">
        <v>1403</v>
      </c>
      <c r="E176" s="12" t="s">
        <v>171</v>
      </c>
      <c r="F176" s="12" t="s">
        <v>28</v>
      </c>
      <c r="G176" s="12" t="s">
        <v>1093</v>
      </c>
      <c r="H176" s="14">
        <v>43753</v>
      </c>
      <c r="I176" s="14">
        <v>43771</v>
      </c>
      <c r="J176" s="14">
        <v>43777</v>
      </c>
      <c r="K176" s="15">
        <v>43941</v>
      </c>
      <c r="L176" s="16">
        <f t="shared" si="2"/>
        <v>164</v>
      </c>
      <c r="M176" s="20" t="s">
        <v>133</v>
      </c>
      <c r="N176" s="12" t="s">
        <v>1094</v>
      </c>
      <c r="O176" s="13" t="s">
        <v>1405</v>
      </c>
      <c r="P176" s="18">
        <v>31689</v>
      </c>
      <c r="Q176" s="14">
        <v>43753</v>
      </c>
      <c r="R176" s="19">
        <v>135</v>
      </c>
      <c r="S176" s="19">
        <v>-63800</v>
      </c>
      <c r="T176" s="12" t="s">
        <v>22</v>
      </c>
      <c r="U176" s="12" t="s">
        <v>1407</v>
      </c>
      <c r="V176" s="12" t="s">
        <v>1401</v>
      </c>
      <c r="W176" s="12" t="s">
        <v>138</v>
      </c>
      <c r="X176" s="12" t="s">
        <v>815</v>
      </c>
      <c r="Y176" s="12" t="s">
        <v>1095</v>
      </c>
      <c r="Z176" s="12" t="s">
        <v>51</v>
      </c>
      <c r="AA176" s="12" t="s">
        <v>52</v>
      </c>
      <c r="AB176" s="12" t="s">
        <v>172</v>
      </c>
      <c r="AC176" s="12" t="s">
        <v>23</v>
      </c>
      <c r="AD176" s="12" t="s">
        <v>24</v>
      </c>
      <c r="AE176" s="12" t="s">
        <v>25</v>
      </c>
      <c r="AG176" s="14"/>
      <c r="AH176" s="12" t="s">
        <v>26</v>
      </c>
      <c r="AI176" s="12" t="s">
        <v>27</v>
      </c>
    </row>
    <row r="177" spans="1:35" s="12" customFormat="1" x14ac:dyDescent="0.2">
      <c r="A177" s="12">
        <v>802009766</v>
      </c>
      <c r="B177" s="13">
        <v>3</v>
      </c>
      <c r="C177" s="12" t="s">
        <v>170</v>
      </c>
      <c r="D177" s="12" t="s">
        <v>1403</v>
      </c>
      <c r="E177" s="12" t="s">
        <v>171</v>
      </c>
      <c r="F177" s="12" t="s">
        <v>28</v>
      </c>
      <c r="G177" s="12" t="s">
        <v>1096</v>
      </c>
      <c r="H177" s="14">
        <v>43753</v>
      </c>
      <c r="I177" s="14">
        <v>43771</v>
      </c>
      <c r="J177" s="14">
        <v>43777</v>
      </c>
      <c r="K177" s="15">
        <v>43941</v>
      </c>
      <c r="L177" s="16">
        <f t="shared" si="2"/>
        <v>164</v>
      </c>
      <c r="M177" s="20" t="s">
        <v>133</v>
      </c>
      <c r="N177" s="12" t="s">
        <v>1097</v>
      </c>
      <c r="O177" s="13" t="s">
        <v>1405</v>
      </c>
      <c r="P177" s="18">
        <v>31690</v>
      </c>
      <c r="Q177" s="14">
        <v>43753</v>
      </c>
      <c r="R177" s="19">
        <v>135</v>
      </c>
      <c r="S177" s="19">
        <v>-38100</v>
      </c>
      <c r="T177" s="12" t="s">
        <v>22</v>
      </c>
      <c r="U177" s="12" t="s">
        <v>1407</v>
      </c>
      <c r="V177" s="12" t="s">
        <v>1401</v>
      </c>
      <c r="W177" s="12" t="s">
        <v>138</v>
      </c>
      <c r="X177" s="12" t="s">
        <v>815</v>
      </c>
      <c r="Y177" s="12" t="s">
        <v>1098</v>
      </c>
      <c r="Z177" s="12" t="s">
        <v>51</v>
      </c>
      <c r="AA177" s="12" t="s">
        <v>52</v>
      </c>
      <c r="AB177" s="12" t="s">
        <v>172</v>
      </c>
      <c r="AC177" s="12" t="s">
        <v>23</v>
      </c>
      <c r="AD177" s="12" t="s">
        <v>24</v>
      </c>
      <c r="AE177" s="12" t="s">
        <v>25</v>
      </c>
      <c r="AG177" s="14"/>
      <c r="AH177" s="12" t="s">
        <v>26</v>
      </c>
      <c r="AI177" s="12" t="s">
        <v>27</v>
      </c>
    </row>
    <row r="178" spans="1:35" s="12" customFormat="1" x14ac:dyDescent="0.2">
      <c r="A178" s="12">
        <v>802009766</v>
      </c>
      <c r="B178" s="13">
        <v>3</v>
      </c>
      <c r="C178" s="12" t="s">
        <v>170</v>
      </c>
      <c r="D178" s="12" t="s">
        <v>1403</v>
      </c>
      <c r="E178" s="12" t="s">
        <v>171</v>
      </c>
      <c r="F178" s="12" t="s">
        <v>28</v>
      </c>
      <c r="G178" s="12" t="s">
        <v>1099</v>
      </c>
      <c r="H178" s="14">
        <v>43753</v>
      </c>
      <c r="I178" s="14">
        <v>43771</v>
      </c>
      <c r="J178" s="14">
        <v>43777</v>
      </c>
      <c r="K178" s="15">
        <v>43941</v>
      </c>
      <c r="L178" s="16">
        <f t="shared" si="2"/>
        <v>164</v>
      </c>
      <c r="M178" s="20" t="s">
        <v>133</v>
      </c>
      <c r="N178" s="12" t="s">
        <v>1100</v>
      </c>
      <c r="O178" s="13" t="s">
        <v>1405</v>
      </c>
      <c r="P178" s="18">
        <v>31694</v>
      </c>
      <c r="Q178" s="14">
        <v>43753</v>
      </c>
      <c r="R178" s="19">
        <v>135</v>
      </c>
      <c r="S178" s="19">
        <v>-212500</v>
      </c>
      <c r="T178" s="12" t="s">
        <v>22</v>
      </c>
      <c r="U178" s="12" t="s">
        <v>1407</v>
      </c>
      <c r="V178" s="12" t="s">
        <v>1401</v>
      </c>
      <c r="W178" s="12" t="s">
        <v>138</v>
      </c>
      <c r="X178" s="12" t="s">
        <v>815</v>
      </c>
      <c r="Y178" s="12" t="s">
        <v>1065</v>
      </c>
      <c r="Z178" s="12" t="s">
        <v>51</v>
      </c>
      <c r="AA178" s="12" t="s">
        <v>52</v>
      </c>
      <c r="AB178" s="12" t="s">
        <v>172</v>
      </c>
      <c r="AC178" s="12" t="s">
        <v>23</v>
      </c>
      <c r="AD178" s="12" t="s">
        <v>24</v>
      </c>
      <c r="AE178" s="12" t="s">
        <v>25</v>
      </c>
      <c r="AG178" s="14"/>
      <c r="AH178" s="12" t="s">
        <v>26</v>
      </c>
      <c r="AI178" s="12" t="s">
        <v>27</v>
      </c>
    </row>
    <row r="179" spans="1:35" s="12" customFormat="1" x14ac:dyDescent="0.2">
      <c r="A179" s="12">
        <v>802009766</v>
      </c>
      <c r="B179" s="13">
        <v>3</v>
      </c>
      <c r="C179" s="12" t="s">
        <v>170</v>
      </c>
      <c r="D179" s="12" t="s">
        <v>1403</v>
      </c>
      <c r="E179" s="12" t="s">
        <v>171</v>
      </c>
      <c r="F179" s="12" t="s">
        <v>28</v>
      </c>
      <c r="G179" s="12" t="s">
        <v>1101</v>
      </c>
      <c r="H179" s="14">
        <v>43753</v>
      </c>
      <c r="I179" s="14">
        <v>43771</v>
      </c>
      <c r="J179" s="14">
        <v>43777</v>
      </c>
      <c r="K179" s="15">
        <v>43941</v>
      </c>
      <c r="L179" s="16">
        <f t="shared" si="2"/>
        <v>164</v>
      </c>
      <c r="M179" s="20" t="s">
        <v>133</v>
      </c>
      <c r="N179" s="12" t="s">
        <v>1102</v>
      </c>
      <c r="O179" s="13" t="s">
        <v>1405</v>
      </c>
      <c r="P179" s="18">
        <v>31699</v>
      </c>
      <c r="Q179" s="14">
        <v>43753</v>
      </c>
      <c r="R179" s="19">
        <v>135</v>
      </c>
      <c r="S179" s="19">
        <v>-43700</v>
      </c>
      <c r="T179" s="12" t="s">
        <v>22</v>
      </c>
      <c r="U179" s="12" t="s">
        <v>1407</v>
      </c>
      <c r="V179" s="12" t="s">
        <v>1401</v>
      </c>
      <c r="W179" s="12" t="s">
        <v>138</v>
      </c>
      <c r="X179" s="12" t="s">
        <v>815</v>
      </c>
      <c r="Y179" s="12" t="s">
        <v>1103</v>
      </c>
      <c r="Z179" s="12" t="s">
        <v>51</v>
      </c>
      <c r="AA179" s="12" t="s">
        <v>52</v>
      </c>
      <c r="AB179" s="12" t="s">
        <v>172</v>
      </c>
      <c r="AC179" s="12" t="s">
        <v>23</v>
      </c>
      <c r="AD179" s="12" t="s">
        <v>24</v>
      </c>
      <c r="AE179" s="12" t="s">
        <v>25</v>
      </c>
      <c r="AG179" s="14"/>
      <c r="AH179" s="12" t="s">
        <v>26</v>
      </c>
      <c r="AI179" s="12" t="s">
        <v>27</v>
      </c>
    </row>
    <row r="180" spans="1:35" s="12" customFormat="1" x14ac:dyDescent="0.2">
      <c r="A180" s="12">
        <v>802009766</v>
      </c>
      <c r="B180" s="13">
        <v>3</v>
      </c>
      <c r="C180" s="12" t="s">
        <v>170</v>
      </c>
      <c r="D180" s="12" t="s">
        <v>1403</v>
      </c>
      <c r="E180" s="12" t="s">
        <v>171</v>
      </c>
      <c r="F180" s="12" t="s">
        <v>28</v>
      </c>
      <c r="G180" s="12" t="s">
        <v>1104</v>
      </c>
      <c r="H180" s="14">
        <v>43753</v>
      </c>
      <c r="I180" s="14">
        <v>43771</v>
      </c>
      <c r="J180" s="14">
        <v>43777</v>
      </c>
      <c r="K180" s="15">
        <v>43941</v>
      </c>
      <c r="L180" s="16">
        <f t="shared" si="2"/>
        <v>164</v>
      </c>
      <c r="M180" s="20" t="s">
        <v>133</v>
      </c>
      <c r="N180" s="12" t="s">
        <v>1105</v>
      </c>
      <c r="O180" s="13" t="s">
        <v>1405</v>
      </c>
      <c r="P180" s="18">
        <v>31703</v>
      </c>
      <c r="Q180" s="14">
        <v>43753</v>
      </c>
      <c r="R180" s="19">
        <v>135</v>
      </c>
      <c r="S180" s="19">
        <v>-74000</v>
      </c>
      <c r="T180" s="12" t="s">
        <v>22</v>
      </c>
      <c r="U180" s="12" t="s">
        <v>1407</v>
      </c>
      <c r="V180" s="12" t="s">
        <v>1401</v>
      </c>
      <c r="W180" s="12" t="s">
        <v>138</v>
      </c>
      <c r="X180" s="12" t="s">
        <v>815</v>
      </c>
      <c r="Y180" s="12" t="s">
        <v>1106</v>
      </c>
      <c r="Z180" s="12" t="s">
        <v>51</v>
      </c>
      <c r="AA180" s="12" t="s">
        <v>52</v>
      </c>
      <c r="AB180" s="12" t="s">
        <v>172</v>
      </c>
      <c r="AC180" s="12" t="s">
        <v>23</v>
      </c>
      <c r="AD180" s="12" t="s">
        <v>24</v>
      </c>
      <c r="AE180" s="12" t="s">
        <v>25</v>
      </c>
      <c r="AG180" s="14"/>
      <c r="AH180" s="12" t="s">
        <v>26</v>
      </c>
      <c r="AI180" s="12" t="s">
        <v>27</v>
      </c>
    </row>
    <row r="181" spans="1:35" s="12" customFormat="1" x14ac:dyDescent="0.2">
      <c r="A181" s="12">
        <v>802009766</v>
      </c>
      <c r="B181" s="13">
        <v>3</v>
      </c>
      <c r="C181" s="12" t="s">
        <v>170</v>
      </c>
      <c r="D181" s="12" t="s">
        <v>1403</v>
      </c>
      <c r="E181" s="12" t="s">
        <v>171</v>
      </c>
      <c r="F181" s="12" t="s">
        <v>28</v>
      </c>
      <c r="G181" s="12" t="s">
        <v>1107</v>
      </c>
      <c r="H181" s="14">
        <v>43753</v>
      </c>
      <c r="I181" s="14">
        <v>43771</v>
      </c>
      <c r="J181" s="14">
        <v>43777</v>
      </c>
      <c r="K181" s="15">
        <v>43941</v>
      </c>
      <c r="L181" s="16">
        <f t="shared" si="2"/>
        <v>164</v>
      </c>
      <c r="M181" s="20" t="s">
        <v>133</v>
      </c>
      <c r="N181" s="12" t="s">
        <v>1108</v>
      </c>
      <c r="O181" s="13" t="s">
        <v>1405</v>
      </c>
      <c r="P181" s="18">
        <v>31709</v>
      </c>
      <c r="Q181" s="14">
        <v>43753</v>
      </c>
      <c r="R181" s="19">
        <v>135</v>
      </c>
      <c r="S181" s="19">
        <v>-38100</v>
      </c>
      <c r="T181" s="12" t="s">
        <v>22</v>
      </c>
      <c r="U181" s="12" t="s">
        <v>1407</v>
      </c>
      <c r="V181" s="12" t="s">
        <v>1401</v>
      </c>
      <c r="W181" s="12" t="s">
        <v>138</v>
      </c>
      <c r="X181" s="12" t="s">
        <v>815</v>
      </c>
      <c r="Y181" s="12" t="s">
        <v>1109</v>
      </c>
      <c r="Z181" s="12" t="s">
        <v>51</v>
      </c>
      <c r="AA181" s="12" t="s">
        <v>52</v>
      </c>
      <c r="AB181" s="12" t="s">
        <v>172</v>
      </c>
      <c r="AC181" s="12" t="s">
        <v>23</v>
      </c>
      <c r="AD181" s="12" t="s">
        <v>24</v>
      </c>
      <c r="AE181" s="12" t="s">
        <v>25</v>
      </c>
      <c r="AG181" s="14"/>
      <c r="AH181" s="12" t="s">
        <v>26</v>
      </c>
      <c r="AI181" s="12" t="s">
        <v>27</v>
      </c>
    </row>
    <row r="182" spans="1:35" s="12" customFormat="1" x14ac:dyDescent="0.2">
      <c r="A182" s="12">
        <v>802009766</v>
      </c>
      <c r="B182" s="13">
        <v>3</v>
      </c>
      <c r="C182" s="12" t="s">
        <v>170</v>
      </c>
      <c r="D182" s="12" t="s">
        <v>1403</v>
      </c>
      <c r="E182" s="12" t="s">
        <v>171</v>
      </c>
      <c r="F182" s="12" t="s">
        <v>28</v>
      </c>
      <c r="G182" s="12" t="s">
        <v>1110</v>
      </c>
      <c r="H182" s="14">
        <v>43753</v>
      </c>
      <c r="I182" s="14">
        <v>43771</v>
      </c>
      <c r="J182" s="14">
        <v>43777</v>
      </c>
      <c r="K182" s="15">
        <v>43941</v>
      </c>
      <c r="L182" s="16">
        <f t="shared" si="2"/>
        <v>164</v>
      </c>
      <c r="M182" s="20" t="s">
        <v>133</v>
      </c>
      <c r="N182" s="12" t="s">
        <v>1111</v>
      </c>
      <c r="O182" s="13" t="s">
        <v>1405</v>
      </c>
      <c r="P182" s="18">
        <v>31712</v>
      </c>
      <c r="Q182" s="14">
        <v>43753</v>
      </c>
      <c r="R182" s="19">
        <v>135</v>
      </c>
      <c r="S182" s="19">
        <v>-38100</v>
      </c>
      <c r="T182" s="12" t="s">
        <v>29</v>
      </c>
      <c r="U182" s="12" t="s">
        <v>1407</v>
      </c>
      <c r="V182" s="12" t="s">
        <v>1401</v>
      </c>
      <c r="W182" s="12" t="s">
        <v>138</v>
      </c>
      <c r="X182" s="12" t="s">
        <v>815</v>
      </c>
      <c r="Y182" s="12" t="s">
        <v>1112</v>
      </c>
      <c r="Z182" s="12" t="s">
        <v>37</v>
      </c>
      <c r="AA182" s="12" t="s">
        <v>38</v>
      </c>
      <c r="AB182" s="12" t="s">
        <v>172</v>
      </c>
      <c r="AC182" s="12" t="s">
        <v>23</v>
      </c>
      <c r="AD182" s="12" t="s">
        <v>32</v>
      </c>
      <c r="AE182" s="12" t="s">
        <v>33</v>
      </c>
      <c r="AG182" s="14"/>
      <c r="AH182" s="12" t="s">
        <v>26</v>
      </c>
      <c r="AI182" s="12" t="s">
        <v>27</v>
      </c>
    </row>
    <row r="183" spans="1:35" s="12" customFormat="1" x14ac:dyDescent="0.2">
      <c r="A183" s="12">
        <v>802009766</v>
      </c>
      <c r="B183" s="13">
        <v>3</v>
      </c>
      <c r="C183" s="12" t="s">
        <v>170</v>
      </c>
      <c r="D183" s="12" t="s">
        <v>1403</v>
      </c>
      <c r="E183" s="12" t="s">
        <v>171</v>
      </c>
      <c r="F183" s="12" t="s">
        <v>28</v>
      </c>
      <c r="G183" s="12" t="s">
        <v>1113</v>
      </c>
      <c r="H183" s="14">
        <v>43753</v>
      </c>
      <c r="I183" s="14">
        <v>43863</v>
      </c>
      <c r="J183" s="14">
        <v>43777</v>
      </c>
      <c r="K183" s="15">
        <v>43941</v>
      </c>
      <c r="L183" s="16">
        <f t="shared" si="2"/>
        <v>164</v>
      </c>
      <c r="M183" s="20" t="s">
        <v>133</v>
      </c>
      <c r="N183" s="12" t="s">
        <v>1114</v>
      </c>
      <c r="O183" s="13" t="s">
        <v>1405</v>
      </c>
      <c r="P183" s="18">
        <v>31601</v>
      </c>
      <c r="Q183" s="14">
        <v>43753</v>
      </c>
      <c r="R183" s="19">
        <v>135</v>
      </c>
      <c r="S183" s="19">
        <v>-811900</v>
      </c>
      <c r="T183" s="12" t="s">
        <v>22</v>
      </c>
      <c r="U183" s="12" t="s">
        <v>1407</v>
      </c>
      <c r="V183" s="12" t="s">
        <v>1401</v>
      </c>
      <c r="W183" s="12" t="s">
        <v>138</v>
      </c>
      <c r="X183" s="12" t="s">
        <v>1115</v>
      </c>
      <c r="Y183" s="12" t="s">
        <v>1116</v>
      </c>
      <c r="Z183" s="12" t="s">
        <v>51</v>
      </c>
      <c r="AA183" s="12" t="s">
        <v>52</v>
      </c>
      <c r="AB183" s="12" t="s">
        <v>172</v>
      </c>
      <c r="AC183" s="12" t="s">
        <v>23</v>
      </c>
      <c r="AD183" s="12" t="s">
        <v>24</v>
      </c>
      <c r="AE183" s="12" t="s">
        <v>25</v>
      </c>
      <c r="AG183" s="14"/>
      <c r="AH183" s="12" t="s">
        <v>26</v>
      </c>
      <c r="AI183" s="12" t="s">
        <v>27</v>
      </c>
    </row>
    <row r="184" spans="1:35" s="12" customFormat="1" x14ac:dyDescent="0.2">
      <c r="A184" s="12">
        <v>802009766</v>
      </c>
      <c r="B184" s="13">
        <v>3</v>
      </c>
      <c r="C184" s="12" t="s">
        <v>170</v>
      </c>
      <c r="D184" s="12" t="s">
        <v>1403</v>
      </c>
      <c r="E184" s="12" t="s">
        <v>171</v>
      </c>
      <c r="F184" s="12" t="s">
        <v>28</v>
      </c>
      <c r="G184" s="12" t="s">
        <v>1117</v>
      </c>
      <c r="H184" s="14">
        <v>43753</v>
      </c>
      <c r="I184" s="14">
        <v>43863</v>
      </c>
      <c r="J184" s="14">
        <v>43777</v>
      </c>
      <c r="K184" s="15">
        <v>43941</v>
      </c>
      <c r="L184" s="16">
        <f t="shared" si="2"/>
        <v>164</v>
      </c>
      <c r="M184" s="20" t="s">
        <v>133</v>
      </c>
      <c r="N184" s="12" t="s">
        <v>1118</v>
      </c>
      <c r="O184" s="13" t="s">
        <v>1405</v>
      </c>
      <c r="P184" s="18">
        <v>31574</v>
      </c>
      <c r="Q184" s="14">
        <v>43753</v>
      </c>
      <c r="R184" s="19">
        <v>135</v>
      </c>
      <c r="S184" s="19">
        <v>-458800</v>
      </c>
      <c r="T184" s="12" t="s">
        <v>29</v>
      </c>
      <c r="U184" s="12" t="s">
        <v>1407</v>
      </c>
      <c r="V184" s="12" t="s">
        <v>1401</v>
      </c>
      <c r="W184" s="12" t="s">
        <v>138</v>
      </c>
      <c r="X184" s="12" t="s">
        <v>1115</v>
      </c>
      <c r="Y184" s="12" t="s">
        <v>1119</v>
      </c>
      <c r="Z184" s="12" t="s">
        <v>65</v>
      </c>
      <c r="AA184" s="12" t="s">
        <v>66</v>
      </c>
      <c r="AB184" s="12" t="s">
        <v>172</v>
      </c>
      <c r="AC184" s="12" t="s">
        <v>23</v>
      </c>
      <c r="AD184" s="12" t="s">
        <v>32</v>
      </c>
      <c r="AE184" s="12" t="s">
        <v>33</v>
      </c>
      <c r="AG184" s="14"/>
      <c r="AH184" s="12" t="s">
        <v>26</v>
      </c>
      <c r="AI184" s="12" t="s">
        <v>27</v>
      </c>
    </row>
    <row r="185" spans="1:35" s="12" customFormat="1" x14ac:dyDescent="0.2">
      <c r="A185" s="12">
        <v>802009766</v>
      </c>
      <c r="B185" s="13">
        <v>3</v>
      </c>
      <c r="C185" s="12" t="s">
        <v>170</v>
      </c>
      <c r="D185" s="12" t="s">
        <v>1403</v>
      </c>
      <c r="E185" s="12" t="s">
        <v>171</v>
      </c>
      <c r="F185" s="12" t="s">
        <v>28</v>
      </c>
      <c r="G185" s="12" t="s">
        <v>1120</v>
      </c>
      <c r="H185" s="14">
        <v>43739</v>
      </c>
      <c r="I185" s="14">
        <v>43863</v>
      </c>
      <c r="J185" s="14">
        <v>43777</v>
      </c>
      <c r="K185" s="15">
        <v>43941</v>
      </c>
      <c r="L185" s="16">
        <f t="shared" si="2"/>
        <v>164</v>
      </c>
      <c r="M185" s="20" t="s">
        <v>133</v>
      </c>
      <c r="N185" s="12" t="s">
        <v>1121</v>
      </c>
      <c r="O185" s="13" t="s">
        <v>1405</v>
      </c>
      <c r="P185" s="18">
        <v>30869</v>
      </c>
      <c r="Q185" s="14">
        <v>43739</v>
      </c>
      <c r="R185" s="19">
        <v>135</v>
      </c>
      <c r="S185" s="19">
        <v>-804900</v>
      </c>
      <c r="T185" s="12" t="s">
        <v>22</v>
      </c>
      <c r="U185" s="12" t="s">
        <v>1407</v>
      </c>
      <c r="V185" s="12" t="s">
        <v>1401</v>
      </c>
      <c r="W185" s="12" t="s">
        <v>138</v>
      </c>
      <c r="X185" s="12" t="s">
        <v>1115</v>
      </c>
      <c r="Y185" s="12" t="s">
        <v>1122</v>
      </c>
      <c r="Z185" s="12" t="s">
        <v>51</v>
      </c>
      <c r="AA185" s="12" t="s">
        <v>52</v>
      </c>
      <c r="AB185" s="12" t="s">
        <v>172</v>
      </c>
      <c r="AC185" s="12" t="s">
        <v>23</v>
      </c>
      <c r="AD185" s="12" t="s">
        <v>24</v>
      </c>
      <c r="AE185" s="12" t="s">
        <v>25</v>
      </c>
      <c r="AG185" s="14"/>
      <c r="AH185" s="12" t="s">
        <v>26</v>
      </c>
      <c r="AI185" s="12" t="s">
        <v>27</v>
      </c>
    </row>
    <row r="186" spans="1:35" s="12" customFormat="1" x14ac:dyDescent="0.2">
      <c r="A186" s="12">
        <v>802009766</v>
      </c>
      <c r="B186" s="13">
        <v>3</v>
      </c>
      <c r="C186" s="12" t="s">
        <v>170</v>
      </c>
      <c r="D186" s="12" t="s">
        <v>1403</v>
      </c>
      <c r="E186" s="12" t="s">
        <v>171</v>
      </c>
      <c r="F186" s="12" t="s">
        <v>28</v>
      </c>
      <c r="G186" s="12" t="s">
        <v>1123</v>
      </c>
      <c r="H186" s="14">
        <v>43740</v>
      </c>
      <c r="I186" s="14">
        <v>43863</v>
      </c>
      <c r="J186" s="14">
        <v>43777</v>
      </c>
      <c r="K186" s="15">
        <v>43941</v>
      </c>
      <c r="L186" s="16">
        <f t="shared" si="2"/>
        <v>164</v>
      </c>
      <c r="M186" s="20" t="s">
        <v>133</v>
      </c>
      <c r="N186" s="12" t="s">
        <v>1124</v>
      </c>
      <c r="O186" s="13" t="s">
        <v>1405</v>
      </c>
      <c r="P186" s="18">
        <v>30980</v>
      </c>
      <c r="Q186" s="14">
        <v>43740</v>
      </c>
      <c r="R186" s="19">
        <v>135</v>
      </c>
      <c r="S186" s="19">
        <v>-848700</v>
      </c>
      <c r="T186" s="12" t="s">
        <v>22</v>
      </c>
      <c r="U186" s="12" t="s">
        <v>1407</v>
      </c>
      <c r="V186" s="12" t="s">
        <v>1401</v>
      </c>
      <c r="W186" s="12" t="s">
        <v>138</v>
      </c>
      <c r="X186" s="12" t="s">
        <v>1115</v>
      </c>
      <c r="Y186" s="12" t="s">
        <v>1125</v>
      </c>
      <c r="Z186" s="12" t="s">
        <v>61</v>
      </c>
      <c r="AA186" s="12" t="s">
        <v>62</v>
      </c>
      <c r="AB186" s="12" t="s">
        <v>172</v>
      </c>
      <c r="AC186" s="12" t="s">
        <v>23</v>
      </c>
      <c r="AD186" s="12" t="s">
        <v>24</v>
      </c>
      <c r="AE186" s="12" t="s">
        <v>25</v>
      </c>
      <c r="AG186" s="14"/>
      <c r="AH186" s="12" t="s">
        <v>26</v>
      </c>
      <c r="AI186" s="12" t="s">
        <v>27</v>
      </c>
    </row>
    <row r="187" spans="1:35" s="12" customFormat="1" x14ac:dyDescent="0.2">
      <c r="A187" s="12">
        <v>802009766</v>
      </c>
      <c r="B187" s="13">
        <v>3</v>
      </c>
      <c r="C187" s="12" t="s">
        <v>170</v>
      </c>
      <c r="D187" s="12" t="s">
        <v>1403</v>
      </c>
      <c r="E187" s="12" t="s">
        <v>171</v>
      </c>
      <c r="F187" s="12" t="s">
        <v>28</v>
      </c>
      <c r="G187" s="12" t="s">
        <v>1126</v>
      </c>
      <c r="H187" s="14">
        <v>43742</v>
      </c>
      <c r="I187" s="14">
        <v>43863</v>
      </c>
      <c r="J187" s="14">
        <v>43777</v>
      </c>
      <c r="K187" s="15">
        <v>43941</v>
      </c>
      <c r="L187" s="16">
        <f t="shared" si="2"/>
        <v>164</v>
      </c>
      <c r="M187" s="20" t="s">
        <v>133</v>
      </c>
      <c r="N187" s="12" t="s">
        <v>1127</v>
      </c>
      <c r="O187" s="13" t="s">
        <v>1405</v>
      </c>
      <c r="P187" s="18">
        <v>31127</v>
      </c>
      <c r="Q187" s="14">
        <v>43742</v>
      </c>
      <c r="R187" s="19">
        <v>135</v>
      </c>
      <c r="S187" s="19">
        <v>-2211400</v>
      </c>
      <c r="T187" s="12" t="s">
        <v>29</v>
      </c>
      <c r="U187" s="12" t="s">
        <v>1407</v>
      </c>
      <c r="V187" s="12" t="s">
        <v>1401</v>
      </c>
      <c r="W187" s="12" t="s">
        <v>138</v>
      </c>
      <c r="X187" s="12" t="s">
        <v>1115</v>
      </c>
      <c r="Y187" s="12" t="s">
        <v>1128</v>
      </c>
      <c r="Z187" s="12" t="s">
        <v>34</v>
      </c>
      <c r="AA187" s="12" t="s">
        <v>35</v>
      </c>
      <c r="AB187" s="12" t="s">
        <v>172</v>
      </c>
      <c r="AC187" s="12" t="s">
        <v>23</v>
      </c>
      <c r="AD187" s="12" t="s">
        <v>32</v>
      </c>
      <c r="AE187" s="12" t="s">
        <v>33</v>
      </c>
      <c r="AG187" s="14"/>
      <c r="AH187" s="12" t="s">
        <v>26</v>
      </c>
      <c r="AI187" s="12" t="s">
        <v>27</v>
      </c>
    </row>
    <row r="188" spans="1:35" s="12" customFormat="1" x14ac:dyDescent="0.2">
      <c r="A188" s="12">
        <v>802009766</v>
      </c>
      <c r="B188" s="13">
        <v>3</v>
      </c>
      <c r="C188" s="12" t="s">
        <v>170</v>
      </c>
      <c r="D188" s="12" t="s">
        <v>1403</v>
      </c>
      <c r="E188" s="12" t="s">
        <v>171</v>
      </c>
      <c r="F188" s="12" t="s">
        <v>28</v>
      </c>
      <c r="G188" s="12" t="s">
        <v>1129</v>
      </c>
      <c r="H188" s="14">
        <v>43745</v>
      </c>
      <c r="I188" s="14">
        <v>43863</v>
      </c>
      <c r="J188" s="14">
        <v>43777</v>
      </c>
      <c r="K188" s="15">
        <v>43941</v>
      </c>
      <c r="L188" s="16">
        <f t="shared" si="2"/>
        <v>164</v>
      </c>
      <c r="M188" s="20" t="s">
        <v>133</v>
      </c>
      <c r="N188" s="12" t="s">
        <v>1130</v>
      </c>
      <c r="O188" s="13" t="s">
        <v>1405</v>
      </c>
      <c r="P188" s="18">
        <v>31137</v>
      </c>
      <c r="Q188" s="14">
        <v>43745</v>
      </c>
      <c r="R188" s="19">
        <v>135</v>
      </c>
      <c r="S188" s="19">
        <v>-1337600</v>
      </c>
      <c r="T188" s="12" t="s">
        <v>22</v>
      </c>
      <c r="U188" s="12" t="s">
        <v>1407</v>
      </c>
      <c r="V188" s="12" t="s">
        <v>1401</v>
      </c>
      <c r="W188" s="12" t="s">
        <v>138</v>
      </c>
      <c r="X188" s="12" t="s">
        <v>1115</v>
      </c>
      <c r="Y188" s="12" t="s">
        <v>1131</v>
      </c>
      <c r="Z188" s="12" t="s">
        <v>51</v>
      </c>
      <c r="AA188" s="12" t="s">
        <v>52</v>
      </c>
      <c r="AB188" s="12" t="s">
        <v>172</v>
      </c>
      <c r="AC188" s="12" t="s">
        <v>23</v>
      </c>
      <c r="AD188" s="12" t="s">
        <v>24</v>
      </c>
      <c r="AE188" s="12" t="s">
        <v>25</v>
      </c>
      <c r="AG188" s="14"/>
      <c r="AH188" s="12" t="s">
        <v>26</v>
      </c>
      <c r="AI188" s="12" t="s">
        <v>27</v>
      </c>
    </row>
    <row r="189" spans="1:35" s="12" customFormat="1" x14ac:dyDescent="0.2">
      <c r="A189" s="12">
        <v>802009766</v>
      </c>
      <c r="B189" s="13">
        <v>3</v>
      </c>
      <c r="C189" s="12" t="s">
        <v>170</v>
      </c>
      <c r="D189" s="12" t="s">
        <v>1403</v>
      </c>
      <c r="E189" s="12" t="s">
        <v>171</v>
      </c>
      <c r="F189" s="12" t="s">
        <v>28</v>
      </c>
      <c r="G189" s="12" t="s">
        <v>1132</v>
      </c>
      <c r="H189" s="14">
        <v>43745</v>
      </c>
      <c r="I189" s="14">
        <v>43863</v>
      </c>
      <c r="J189" s="14">
        <v>43777</v>
      </c>
      <c r="K189" s="15">
        <v>43941</v>
      </c>
      <c r="L189" s="16">
        <f t="shared" si="2"/>
        <v>164</v>
      </c>
      <c r="M189" s="20" t="s">
        <v>133</v>
      </c>
      <c r="N189" s="12" t="s">
        <v>1133</v>
      </c>
      <c r="O189" s="13" t="s">
        <v>1405</v>
      </c>
      <c r="P189" s="18">
        <v>31142</v>
      </c>
      <c r="Q189" s="14">
        <v>43745</v>
      </c>
      <c r="R189" s="19">
        <v>135</v>
      </c>
      <c r="S189" s="19">
        <v>-1167000</v>
      </c>
      <c r="T189" s="12" t="s">
        <v>22</v>
      </c>
      <c r="U189" s="12" t="s">
        <v>1407</v>
      </c>
      <c r="V189" s="12" t="s">
        <v>1401</v>
      </c>
      <c r="W189" s="12" t="s">
        <v>138</v>
      </c>
      <c r="X189" s="12" t="s">
        <v>1115</v>
      </c>
      <c r="Y189" s="12" t="s">
        <v>1134</v>
      </c>
      <c r="Z189" s="12" t="s">
        <v>51</v>
      </c>
      <c r="AA189" s="12" t="s">
        <v>52</v>
      </c>
      <c r="AB189" s="12" t="s">
        <v>172</v>
      </c>
      <c r="AC189" s="12" t="s">
        <v>23</v>
      </c>
      <c r="AD189" s="12" t="s">
        <v>24</v>
      </c>
      <c r="AE189" s="12" t="s">
        <v>25</v>
      </c>
      <c r="AG189" s="14"/>
      <c r="AH189" s="12" t="s">
        <v>26</v>
      </c>
      <c r="AI189" s="12" t="s">
        <v>27</v>
      </c>
    </row>
    <row r="190" spans="1:35" s="12" customFormat="1" x14ac:dyDescent="0.2">
      <c r="A190" s="12">
        <v>802009766</v>
      </c>
      <c r="B190" s="13">
        <v>3</v>
      </c>
      <c r="C190" s="12" t="s">
        <v>170</v>
      </c>
      <c r="D190" s="12" t="s">
        <v>1403</v>
      </c>
      <c r="E190" s="12" t="s">
        <v>171</v>
      </c>
      <c r="F190" s="12" t="s">
        <v>28</v>
      </c>
      <c r="G190" s="12" t="s">
        <v>1135</v>
      </c>
      <c r="H190" s="14">
        <v>43746</v>
      </c>
      <c r="I190" s="14">
        <v>43863</v>
      </c>
      <c r="J190" s="14">
        <v>43777</v>
      </c>
      <c r="K190" s="15">
        <v>43941</v>
      </c>
      <c r="L190" s="16">
        <f t="shared" si="2"/>
        <v>164</v>
      </c>
      <c r="M190" s="20" t="s">
        <v>133</v>
      </c>
      <c r="N190" s="12" t="s">
        <v>1136</v>
      </c>
      <c r="O190" s="13" t="s">
        <v>1405</v>
      </c>
      <c r="P190" s="18">
        <v>31251</v>
      </c>
      <c r="Q190" s="14">
        <v>43746</v>
      </c>
      <c r="R190" s="19">
        <v>135</v>
      </c>
      <c r="S190" s="19">
        <v>-869500</v>
      </c>
      <c r="T190" s="12" t="s">
        <v>22</v>
      </c>
      <c r="U190" s="12" t="s">
        <v>1407</v>
      </c>
      <c r="V190" s="12" t="s">
        <v>1401</v>
      </c>
      <c r="W190" s="12" t="s">
        <v>138</v>
      </c>
      <c r="X190" s="12" t="s">
        <v>1115</v>
      </c>
      <c r="Y190" s="12" t="s">
        <v>1137</v>
      </c>
      <c r="Z190" s="12" t="s">
        <v>51</v>
      </c>
      <c r="AA190" s="12" t="s">
        <v>52</v>
      </c>
      <c r="AB190" s="12" t="s">
        <v>172</v>
      </c>
      <c r="AC190" s="12" t="s">
        <v>23</v>
      </c>
      <c r="AD190" s="12" t="s">
        <v>24</v>
      </c>
      <c r="AE190" s="12" t="s">
        <v>25</v>
      </c>
      <c r="AG190" s="14"/>
      <c r="AH190" s="12" t="s">
        <v>26</v>
      </c>
      <c r="AI190" s="12" t="s">
        <v>27</v>
      </c>
    </row>
    <row r="191" spans="1:35" s="12" customFormat="1" x14ac:dyDescent="0.2">
      <c r="A191" s="12">
        <v>802009766</v>
      </c>
      <c r="B191" s="13">
        <v>3</v>
      </c>
      <c r="C191" s="12" t="s">
        <v>170</v>
      </c>
      <c r="D191" s="12" t="s">
        <v>1403</v>
      </c>
      <c r="E191" s="12" t="s">
        <v>171</v>
      </c>
      <c r="F191" s="12" t="s">
        <v>28</v>
      </c>
      <c r="G191" s="12" t="s">
        <v>1138</v>
      </c>
      <c r="H191" s="14">
        <v>43746</v>
      </c>
      <c r="I191" s="14">
        <v>43863</v>
      </c>
      <c r="J191" s="14">
        <v>43777</v>
      </c>
      <c r="K191" s="15">
        <v>43941</v>
      </c>
      <c r="L191" s="16">
        <f t="shared" si="2"/>
        <v>164</v>
      </c>
      <c r="M191" s="20" t="s">
        <v>133</v>
      </c>
      <c r="N191" s="12" t="s">
        <v>1139</v>
      </c>
      <c r="O191" s="13" t="s">
        <v>1405</v>
      </c>
      <c r="P191" s="18">
        <v>31252</v>
      </c>
      <c r="Q191" s="14">
        <v>43746</v>
      </c>
      <c r="R191" s="19">
        <v>135</v>
      </c>
      <c r="S191" s="19">
        <v>-1517375</v>
      </c>
      <c r="T191" s="12" t="s">
        <v>22</v>
      </c>
      <c r="U191" s="12" t="s">
        <v>1407</v>
      </c>
      <c r="V191" s="12" t="s">
        <v>1401</v>
      </c>
      <c r="W191" s="12" t="s">
        <v>138</v>
      </c>
      <c r="X191" s="12" t="s">
        <v>1115</v>
      </c>
      <c r="Y191" s="12" t="s">
        <v>1140</v>
      </c>
      <c r="Z191" s="12" t="s">
        <v>61</v>
      </c>
      <c r="AA191" s="12" t="s">
        <v>62</v>
      </c>
      <c r="AB191" s="12" t="s">
        <v>172</v>
      </c>
      <c r="AC191" s="12" t="s">
        <v>23</v>
      </c>
      <c r="AD191" s="12" t="s">
        <v>24</v>
      </c>
      <c r="AE191" s="12" t="s">
        <v>25</v>
      </c>
      <c r="AG191" s="14"/>
      <c r="AH191" s="12" t="s">
        <v>26</v>
      </c>
      <c r="AI191" s="12" t="s">
        <v>27</v>
      </c>
    </row>
    <row r="192" spans="1:35" s="12" customFormat="1" x14ac:dyDescent="0.2">
      <c r="A192" s="12">
        <v>802009766</v>
      </c>
      <c r="B192" s="13">
        <v>3</v>
      </c>
      <c r="C192" s="12" t="s">
        <v>170</v>
      </c>
      <c r="D192" s="12" t="s">
        <v>1403</v>
      </c>
      <c r="E192" s="12" t="s">
        <v>171</v>
      </c>
      <c r="F192" s="12" t="s">
        <v>28</v>
      </c>
      <c r="G192" s="12" t="s">
        <v>1141</v>
      </c>
      <c r="H192" s="14">
        <v>43747</v>
      </c>
      <c r="I192" s="14">
        <v>43863</v>
      </c>
      <c r="J192" s="14">
        <v>43777</v>
      </c>
      <c r="K192" s="15">
        <v>43941</v>
      </c>
      <c r="L192" s="16">
        <f t="shared" si="2"/>
        <v>164</v>
      </c>
      <c r="M192" s="20" t="s">
        <v>133</v>
      </c>
      <c r="N192" s="12" t="s">
        <v>1142</v>
      </c>
      <c r="O192" s="13" t="s">
        <v>1405</v>
      </c>
      <c r="P192" s="18">
        <v>31344</v>
      </c>
      <c r="Q192" s="14">
        <v>43747</v>
      </c>
      <c r="R192" s="19">
        <v>135</v>
      </c>
      <c r="S192" s="19">
        <v>-659300</v>
      </c>
      <c r="T192" s="12" t="s">
        <v>22</v>
      </c>
      <c r="U192" s="12" t="s">
        <v>1407</v>
      </c>
      <c r="V192" s="12" t="s">
        <v>1401</v>
      </c>
      <c r="W192" s="12" t="s">
        <v>138</v>
      </c>
      <c r="X192" s="12" t="s">
        <v>1115</v>
      </c>
      <c r="Y192" s="12" t="s">
        <v>1143</v>
      </c>
      <c r="Z192" s="12" t="s">
        <v>51</v>
      </c>
      <c r="AA192" s="12" t="s">
        <v>52</v>
      </c>
      <c r="AB192" s="12" t="s">
        <v>172</v>
      </c>
      <c r="AC192" s="12" t="s">
        <v>23</v>
      </c>
      <c r="AD192" s="12" t="s">
        <v>24</v>
      </c>
      <c r="AE192" s="12" t="s">
        <v>25</v>
      </c>
      <c r="AG192" s="14"/>
      <c r="AH192" s="12" t="s">
        <v>26</v>
      </c>
      <c r="AI192" s="12" t="s">
        <v>27</v>
      </c>
    </row>
    <row r="193" spans="1:35" s="12" customFormat="1" x14ac:dyDescent="0.2">
      <c r="A193" s="12">
        <v>802009766</v>
      </c>
      <c r="B193" s="13">
        <v>3</v>
      </c>
      <c r="C193" s="12" t="s">
        <v>170</v>
      </c>
      <c r="D193" s="12" t="s">
        <v>1403</v>
      </c>
      <c r="E193" s="12" t="s">
        <v>171</v>
      </c>
      <c r="F193" s="12" t="s">
        <v>28</v>
      </c>
      <c r="G193" s="12" t="s">
        <v>1144</v>
      </c>
      <c r="H193" s="14">
        <v>43748</v>
      </c>
      <c r="I193" s="14">
        <v>43863</v>
      </c>
      <c r="J193" s="14">
        <v>43777</v>
      </c>
      <c r="K193" s="15">
        <v>43941</v>
      </c>
      <c r="L193" s="16">
        <f t="shared" si="2"/>
        <v>164</v>
      </c>
      <c r="M193" s="20" t="s">
        <v>133</v>
      </c>
      <c r="N193" s="12" t="s">
        <v>1145</v>
      </c>
      <c r="O193" s="13" t="s">
        <v>1405</v>
      </c>
      <c r="P193" s="18">
        <v>31385</v>
      </c>
      <c r="Q193" s="14">
        <v>43748</v>
      </c>
      <c r="R193" s="19">
        <v>135</v>
      </c>
      <c r="S193" s="19">
        <v>-513000</v>
      </c>
      <c r="T193" s="12" t="s">
        <v>22</v>
      </c>
      <c r="U193" s="12" t="s">
        <v>1407</v>
      </c>
      <c r="V193" s="12" t="s">
        <v>1401</v>
      </c>
      <c r="W193" s="12" t="s">
        <v>138</v>
      </c>
      <c r="X193" s="12" t="s">
        <v>1115</v>
      </c>
      <c r="Y193" s="12" t="s">
        <v>161</v>
      </c>
      <c r="Z193" s="12" t="s">
        <v>51</v>
      </c>
      <c r="AA193" s="12" t="s">
        <v>52</v>
      </c>
      <c r="AB193" s="12" t="s">
        <v>172</v>
      </c>
      <c r="AC193" s="12" t="s">
        <v>23</v>
      </c>
      <c r="AD193" s="12" t="s">
        <v>24</v>
      </c>
      <c r="AE193" s="12" t="s">
        <v>25</v>
      </c>
      <c r="AG193" s="14"/>
      <c r="AH193" s="12" t="s">
        <v>26</v>
      </c>
      <c r="AI193" s="12" t="s">
        <v>27</v>
      </c>
    </row>
    <row r="194" spans="1:35" s="12" customFormat="1" x14ac:dyDescent="0.2">
      <c r="A194" s="12">
        <v>802009766</v>
      </c>
      <c r="B194" s="13">
        <v>3</v>
      </c>
      <c r="C194" s="12" t="s">
        <v>170</v>
      </c>
      <c r="D194" s="12" t="s">
        <v>1403</v>
      </c>
      <c r="E194" s="12" t="s">
        <v>171</v>
      </c>
      <c r="F194" s="12" t="s">
        <v>28</v>
      </c>
      <c r="G194" s="12" t="s">
        <v>1146</v>
      </c>
      <c r="H194" s="14">
        <v>43748</v>
      </c>
      <c r="I194" s="14">
        <v>43863</v>
      </c>
      <c r="J194" s="14">
        <v>43777</v>
      </c>
      <c r="K194" s="15">
        <v>43941</v>
      </c>
      <c r="L194" s="16">
        <f t="shared" ref="L194:L257" si="3">K194-J194</f>
        <v>164</v>
      </c>
      <c r="M194" s="20" t="s">
        <v>133</v>
      </c>
      <c r="N194" s="12" t="s">
        <v>1147</v>
      </c>
      <c r="O194" s="13" t="s">
        <v>1405</v>
      </c>
      <c r="P194" s="18">
        <v>31390</v>
      </c>
      <c r="Q194" s="14">
        <v>43748</v>
      </c>
      <c r="R194" s="19">
        <v>135</v>
      </c>
      <c r="S194" s="19">
        <v>-594200</v>
      </c>
      <c r="T194" s="12" t="s">
        <v>22</v>
      </c>
      <c r="U194" s="12" t="s">
        <v>1407</v>
      </c>
      <c r="V194" s="12" t="s">
        <v>1401</v>
      </c>
      <c r="W194" s="12" t="s">
        <v>138</v>
      </c>
      <c r="X194" s="12" t="s">
        <v>1115</v>
      </c>
      <c r="Y194" s="12" t="s">
        <v>1148</v>
      </c>
      <c r="Z194" s="12" t="s">
        <v>51</v>
      </c>
      <c r="AA194" s="12" t="s">
        <v>52</v>
      </c>
      <c r="AB194" s="12" t="s">
        <v>172</v>
      </c>
      <c r="AC194" s="12" t="s">
        <v>23</v>
      </c>
      <c r="AD194" s="12" t="s">
        <v>24</v>
      </c>
      <c r="AE194" s="12" t="s">
        <v>25</v>
      </c>
      <c r="AG194" s="14"/>
      <c r="AH194" s="12" t="s">
        <v>26</v>
      </c>
      <c r="AI194" s="12" t="s">
        <v>27</v>
      </c>
    </row>
    <row r="195" spans="1:35" s="12" customFormat="1" x14ac:dyDescent="0.2">
      <c r="A195" s="12">
        <v>802009766</v>
      </c>
      <c r="B195" s="13">
        <v>3</v>
      </c>
      <c r="C195" s="12" t="s">
        <v>170</v>
      </c>
      <c r="D195" s="12" t="s">
        <v>1403</v>
      </c>
      <c r="E195" s="12" t="s">
        <v>171</v>
      </c>
      <c r="F195" s="12" t="s">
        <v>28</v>
      </c>
      <c r="G195" s="12" t="s">
        <v>1149</v>
      </c>
      <c r="H195" s="14">
        <v>43749</v>
      </c>
      <c r="I195" s="14">
        <v>43863</v>
      </c>
      <c r="J195" s="14">
        <v>43777</v>
      </c>
      <c r="K195" s="15">
        <v>43941</v>
      </c>
      <c r="L195" s="16">
        <f t="shared" si="3"/>
        <v>164</v>
      </c>
      <c r="M195" s="20" t="s">
        <v>133</v>
      </c>
      <c r="N195" s="12" t="s">
        <v>1150</v>
      </c>
      <c r="O195" s="13" t="s">
        <v>1405</v>
      </c>
      <c r="P195" s="18">
        <v>31433</v>
      </c>
      <c r="Q195" s="14">
        <v>43749</v>
      </c>
      <c r="R195" s="19">
        <v>135</v>
      </c>
      <c r="S195" s="19">
        <v>-768000</v>
      </c>
      <c r="T195" s="12" t="s">
        <v>22</v>
      </c>
      <c r="U195" s="12" t="s">
        <v>1407</v>
      </c>
      <c r="V195" s="12" t="s">
        <v>1401</v>
      </c>
      <c r="W195" s="12" t="s">
        <v>138</v>
      </c>
      <c r="X195" s="12" t="s">
        <v>1115</v>
      </c>
      <c r="Y195" s="12" t="s">
        <v>1151</v>
      </c>
      <c r="Z195" s="12" t="s">
        <v>49</v>
      </c>
      <c r="AA195" s="12" t="s">
        <v>50</v>
      </c>
      <c r="AB195" s="12" t="s">
        <v>172</v>
      </c>
      <c r="AC195" s="12" t="s">
        <v>23</v>
      </c>
      <c r="AD195" s="12" t="s">
        <v>24</v>
      </c>
      <c r="AE195" s="12" t="s">
        <v>25</v>
      </c>
      <c r="AG195" s="14"/>
      <c r="AH195" s="12" t="s">
        <v>26</v>
      </c>
      <c r="AI195" s="12" t="s">
        <v>27</v>
      </c>
    </row>
    <row r="196" spans="1:35" s="12" customFormat="1" x14ac:dyDescent="0.2">
      <c r="A196" s="12">
        <v>802009766</v>
      </c>
      <c r="B196" s="13">
        <v>3</v>
      </c>
      <c r="C196" s="12" t="s">
        <v>170</v>
      </c>
      <c r="D196" s="12" t="s">
        <v>1403</v>
      </c>
      <c r="E196" s="12" t="s">
        <v>171</v>
      </c>
      <c r="F196" s="12" t="s">
        <v>28</v>
      </c>
      <c r="G196" s="12" t="s">
        <v>1152</v>
      </c>
      <c r="H196" s="14">
        <v>43749</v>
      </c>
      <c r="I196" s="14">
        <v>43863</v>
      </c>
      <c r="J196" s="14">
        <v>43777</v>
      </c>
      <c r="K196" s="15">
        <v>43941</v>
      </c>
      <c r="L196" s="16">
        <f t="shared" si="3"/>
        <v>164</v>
      </c>
      <c r="M196" s="20" t="s">
        <v>133</v>
      </c>
      <c r="N196" s="12" t="s">
        <v>1153</v>
      </c>
      <c r="O196" s="13" t="s">
        <v>1405</v>
      </c>
      <c r="P196" s="18">
        <v>31459</v>
      </c>
      <c r="Q196" s="14">
        <v>43749</v>
      </c>
      <c r="R196" s="19">
        <v>135</v>
      </c>
      <c r="S196" s="19">
        <v>-1875900</v>
      </c>
      <c r="T196" s="12" t="s">
        <v>22</v>
      </c>
      <c r="U196" s="12" t="s">
        <v>1407</v>
      </c>
      <c r="V196" s="12" t="s">
        <v>1401</v>
      </c>
      <c r="W196" s="12" t="s">
        <v>138</v>
      </c>
      <c r="X196" s="12" t="s">
        <v>1115</v>
      </c>
      <c r="Y196" s="12" t="s">
        <v>1154</v>
      </c>
      <c r="Z196" s="12" t="s">
        <v>51</v>
      </c>
      <c r="AA196" s="12" t="s">
        <v>52</v>
      </c>
      <c r="AB196" s="12" t="s">
        <v>172</v>
      </c>
      <c r="AC196" s="12" t="s">
        <v>23</v>
      </c>
      <c r="AD196" s="12" t="s">
        <v>24</v>
      </c>
      <c r="AE196" s="12" t="s">
        <v>25</v>
      </c>
      <c r="AG196" s="14"/>
      <c r="AH196" s="12" t="s">
        <v>26</v>
      </c>
      <c r="AI196" s="12" t="s">
        <v>27</v>
      </c>
    </row>
    <row r="197" spans="1:35" s="12" customFormat="1" x14ac:dyDescent="0.2">
      <c r="A197" s="12">
        <v>802009766</v>
      </c>
      <c r="B197" s="13">
        <v>3</v>
      </c>
      <c r="C197" s="12" t="s">
        <v>170</v>
      </c>
      <c r="D197" s="12" t="s">
        <v>1403</v>
      </c>
      <c r="E197" s="12" t="s">
        <v>171</v>
      </c>
      <c r="F197" s="12" t="s">
        <v>28</v>
      </c>
      <c r="G197" s="12" t="s">
        <v>1155</v>
      </c>
      <c r="H197" s="14">
        <v>43751</v>
      </c>
      <c r="I197" s="14">
        <v>43863</v>
      </c>
      <c r="J197" s="14">
        <v>43777</v>
      </c>
      <c r="K197" s="15">
        <v>43941</v>
      </c>
      <c r="L197" s="16">
        <f t="shared" si="3"/>
        <v>164</v>
      </c>
      <c r="M197" s="20" t="s">
        <v>133</v>
      </c>
      <c r="N197" s="12" t="s">
        <v>1156</v>
      </c>
      <c r="O197" s="13" t="s">
        <v>1405</v>
      </c>
      <c r="P197" s="18">
        <v>31498</v>
      </c>
      <c r="Q197" s="14">
        <v>43751</v>
      </c>
      <c r="R197" s="19">
        <v>135</v>
      </c>
      <c r="S197" s="19">
        <v>-1223600</v>
      </c>
      <c r="T197" s="12" t="s">
        <v>22</v>
      </c>
      <c r="U197" s="12" t="s">
        <v>1407</v>
      </c>
      <c r="V197" s="12" t="s">
        <v>1401</v>
      </c>
      <c r="W197" s="12" t="s">
        <v>138</v>
      </c>
      <c r="X197" s="12" t="s">
        <v>1115</v>
      </c>
      <c r="Y197" s="12" t="s">
        <v>126</v>
      </c>
      <c r="Z197" s="12" t="s">
        <v>51</v>
      </c>
      <c r="AA197" s="12" t="s">
        <v>52</v>
      </c>
      <c r="AB197" s="12" t="s">
        <v>172</v>
      </c>
      <c r="AC197" s="12" t="s">
        <v>23</v>
      </c>
      <c r="AD197" s="12" t="s">
        <v>24</v>
      </c>
      <c r="AE197" s="12" t="s">
        <v>25</v>
      </c>
      <c r="AG197" s="14"/>
      <c r="AH197" s="12" t="s">
        <v>26</v>
      </c>
      <c r="AI197" s="12" t="s">
        <v>27</v>
      </c>
    </row>
    <row r="198" spans="1:35" s="12" customFormat="1" x14ac:dyDescent="0.2">
      <c r="A198" s="12">
        <v>802009766</v>
      </c>
      <c r="B198" s="13">
        <v>3</v>
      </c>
      <c r="C198" s="12" t="s">
        <v>170</v>
      </c>
      <c r="D198" s="12" t="s">
        <v>1403</v>
      </c>
      <c r="E198" s="12" t="s">
        <v>171</v>
      </c>
      <c r="F198" s="12" t="s">
        <v>28</v>
      </c>
      <c r="G198" s="12" t="s">
        <v>1157</v>
      </c>
      <c r="H198" s="14">
        <v>43755</v>
      </c>
      <c r="I198" s="14">
        <v>43863</v>
      </c>
      <c r="J198" s="14">
        <v>43777</v>
      </c>
      <c r="K198" s="15">
        <v>43941</v>
      </c>
      <c r="L198" s="16">
        <f t="shared" si="3"/>
        <v>164</v>
      </c>
      <c r="M198" s="20" t="s">
        <v>133</v>
      </c>
      <c r="N198" s="12" t="s">
        <v>1158</v>
      </c>
      <c r="O198" s="13" t="s">
        <v>1405</v>
      </c>
      <c r="P198" s="18">
        <v>31733</v>
      </c>
      <c r="Q198" s="14">
        <v>43755</v>
      </c>
      <c r="R198" s="19">
        <v>135</v>
      </c>
      <c r="S198" s="19">
        <v>-721700</v>
      </c>
      <c r="T198" s="12" t="s">
        <v>29</v>
      </c>
      <c r="U198" s="12" t="s">
        <v>1407</v>
      </c>
      <c r="V198" s="12" t="s">
        <v>1401</v>
      </c>
      <c r="W198" s="12" t="s">
        <v>138</v>
      </c>
      <c r="X198" s="12" t="s">
        <v>1115</v>
      </c>
      <c r="Y198" s="12" t="s">
        <v>1159</v>
      </c>
      <c r="Z198" s="12" t="s">
        <v>79</v>
      </c>
      <c r="AA198" s="12" t="s">
        <v>80</v>
      </c>
      <c r="AB198" s="12" t="s">
        <v>172</v>
      </c>
      <c r="AC198" s="12" t="s">
        <v>23</v>
      </c>
      <c r="AD198" s="12" t="s">
        <v>32</v>
      </c>
      <c r="AE198" s="12" t="s">
        <v>33</v>
      </c>
      <c r="AG198" s="14"/>
      <c r="AH198" s="12" t="s">
        <v>26</v>
      </c>
      <c r="AI198" s="12" t="s">
        <v>27</v>
      </c>
    </row>
    <row r="199" spans="1:35" s="12" customFormat="1" x14ac:dyDescent="0.2">
      <c r="A199" s="12">
        <v>802009766</v>
      </c>
      <c r="B199" s="13">
        <v>3</v>
      </c>
      <c r="C199" s="12" t="s">
        <v>170</v>
      </c>
      <c r="D199" s="12" t="s">
        <v>1403</v>
      </c>
      <c r="E199" s="12" t="s">
        <v>171</v>
      </c>
      <c r="F199" s="12" t="s">
        <v>28</v>
      </c>
      <c r="G199" s="12" t="s">
        <v>1160</v>
      </c>
      <c r="H199" s="14">
        <v>43759</v>
      </c>
      <c r="I199" s="14">
        <v>43863</v>
      </c>
      <c r="J199" s="14">
        <v>43777</v>
      </c>
      <c r="K199" s="15">
        <v>43941</v>
      </c>
      <c r="L199" s="16">
        <f t="shared" si="3"/>
        <v>164</v>
      </c>
      <c r="M199" s="20" t="s">
        <v>133</v>
      </c>
      <c r="N199" s="12" t="s">
        <v>1161</v>
      </c>
      <c r="O199" s="13" t="s">
        <v>1405</v>
      </c>
      <c r="P199" s="18">
        <v>31910</v>
      </c>
      <c r="Q199" s="14">
        <v>43759</v>
      </c>
      <c r="R199" s="19">
        <v>135</v>
      </c>
      <c r="S199" s="19">
        <v>-1551100</v>
      </c>
      <c r="T199" s="12" t="s">
        <v>29</v>
      </c>
      <c r="U199" s="12" t="s">
        <v>1407</v>
      </c>
      <c r="V199" s="12" t="s">
        <v>1401</v>
      </c>
      <c r="W199" s="12" t="s">
        <v>138</v>
      </c>
      <c r="X199" s="12" t="s">
        <v>1115</v>
      </c>
      <c r="Y199" s="12" t="s">
        <v>1162</v>
      </c>
      <c r="Z199" s="12" t="s">
        <v>39</v>
      </c>
      <c r="AA199" s="12" t="s">
        <v>40</v>
      </c>
      <c r="AB199" s="12" t="s">
        <v>172</v>
      </c>
      <c r="AC199" s="12" t="s">
        <v>23</v>
      </c>
      <c r="AD199" s="12" t="s">
        <v>32</v>
      </c>
      <c r="AE199" s="12" t="s">
        <v>33</v>
      </c>
      <c r="AG199" s="14"/>
      <c r="AH199" s="12" t="s">
        <v>26</v>
      </c>
      <c r="AI199" s="12" t="s">
        <v>27</v>
      </c>
    </row>
    <row r="200" spans="1:35" s="12" customFormat="1" x14ac:dyDescent="0.2">
      <c r="A200" s="12">
        <v>802009766</v>
      </c>
      <c r="B200" s="13">
        <v>3</v>
      </c>
      <c r="C200" s="12" t="s">
        <v>170</v>
      </c>
      <c r="D200" s="12" t="s">
        <v>1403</v>
      </c>
      <c r="E200" s="12" t="s">
        <v>171</v>
      </c>
      <c r="F200" s="12" t="s">
        <v>28</v>
      </c>
      <c r="G200" s="12" t="s">
        <v>1163</v>
      </c>
      <c r="H200" s="14">
        <v>43769</v>
      </c>
      <c r="I200" s="14">
        <v>43863</v>
      </c>
      <c r="J200" s="14">
        <v>43777</v>
      </c>
      <c r="K200" s="15">
        <v>43941</v>
      </c>
      <c r="L200" s="16">
        <f t="shared" si="3"/>
        <v>164</v>
      </c>
      <c r="M200" s="20" t="s">
        <v>133</v>
      </c>
      <c r="N200" s="12" t="s">
        <v>1164</v>
      </c>
      <c r="O200" s="13" t="s">
        <v>1405</v>
      </c>
      <c r="P200" s="18">
        <v>32479</v>
      </c>
      <c r="Q200" s="14">
        <v>43769</v>
      </c>
      <c r="R200" s="19">
        <v>135</v>
      </c>
      <c r="S200" s="19">
        <v>-543700</v>
      </c>
      <c r="T200" s="12" t="s">
        <v>29</v>
      </c>
      <c r="U200" s="12" t="s">
        <v>1407</v>
      </c>
      <c r="V200" s="12" t="s">
        <v>1401</v>
      </c>
      <c r="W200" s="12" t="s">
        <v>138</v>
      </c>
      <c r="X200" s="12" t="s">
        <v>1115</v>
      </c>
      <c r="Y200" s="12" t="s">
        <v>1165</v>
      </c>
      <c r="Z200" s="12" t="s">
        <v>79</v>
      </c>
      <c r="AA200" s="12" t="s">
        <v>80</v>
      </c>
      <c r="AB200" s="12" t="s">
        <v>172</v>
      </c>
      <c r="AC200" s="12" t="s">
        <v>23</v>
      </c>
      <c r="AD200" s="12" t="s">
        <v>32</v>
      </c>
      <c r="AE200" s="12" t="s">
        <v>33</v>
      </c>
      <c r="AG200" s="14"/>
      <c r="AH200" s="12" t="s">
        <v>26</v>
      </c>
      <c r="AI200" s="12" t="s">
        <v>27</v>
      </c>
    </row>
    <row r="201" spans="1:35" s="12" customFormat="1" x14ac:dyDescent="0.2">
      <c r="A201" s="12">
        <v>802009766</v>
      </c>
      <c r="B201" s="13">
        <v>3</v>
      </c>
      <c r="C201" s="12" t="s">
        <v>170</v>
      </c>
      <c r="D201" s="12" t="s">
        <v>1403</v>
      </c>
      <c r="E201" s="12" t="s">
        <v>171</v>
      </c>
      <c r="F201" s="12" t="s">
        <v>28</v>
      </c>
      <c r="G201" s="12" t="s">
        <v>775</v>
      </c>
      <c r="H201" s="14">
        <v>43713</v>
      </c>
      <c r="I201" s="14">
        <v>43773</v>
      </c>
      <c r="J201" s="14">
        <v>43742</v>
      </c>
      <c r="K201" s="15">
        <v>43941</v>
      </c>
      <c r="L201" s="16">
        <f t="shared" si="3"/>
        <v>199</v>
      </c>
      <c r="M201" s="20" t="s">
        <v>134</v>
      </c>
      <c r="N201" s="12" t="s">
        <v>776</v>
      </c>
      <c r="O201" s="13" t="s">
        <v>1405</v>
      </c>
      <c r="P201" s="18">
        <v>29724</v>
      </c>
      <c r="Q201" s="14">
        <v>43713</v>
      </c>
      <c r="R201" s="19">
        <v>170</v>
      </c>
      <c r="S201" s="19">
        <v>-38100</v>
      </c>
      <c r="T201" s="12" t="s">
        <v>29</v>
      </c>
      <c r="U201" s="12" t="s">
        <v>1407</v>
      </c>
      <c r="V201" s="12" t="s">
        <v>1401</v>
      </c>
      <c r="W201" s="12" t="s">
        <v>138</v>
      </c>
      <c r="X201" s="12" t="s">
        <v>777</v>
      </c>
      <c r="Y201" s="12" t="s">
        <v>778</v>
      </c>
      <c r="Z201" s="12" t="s">
        <v>108</v>
      </c>
      <c r="AA201" s="12" t="s">
        <v>109</v>
      </c>
      <c r="AB201" s="12" t="s">
        <v>172</v>
      </c>
      <c r="AC201" s="12" t="s">
        <v>23</v>
      </c>
      <c r="AD201" s="12" t="s">
        <v>32</v>
      </c>
      <c r="AE201" s="12" t="s">
        <v>33</v>
      </c>
      <c r="AG201" s="14"/>
      <c r="AH201" s="12" t="s">
        <v>26</v>
      </c>
      <c r="AI201" s="12" t="s">
        <v>27</v>
      </c>
    </row>
    <row r="202" spans="1:35" s="12" customFormat="1" x14ac:dyDescent="0.2">
      <c r="A202" s="12">
        <v>802009766</v>
      </c>
      <c r="B202" s="13">
        <v>3</v>
      </c>
      <c r="C202" s="12" t="s">
        <v>170</v>
      </c>
      <c r="D202" s="12" t="s">
        <v>1403</v>
      </c>
      <c r="E202" s="12" t="s">
        <v>171</v>
      </c>
      <c r="F202" s="12" t="s">
        <v>28</v>
      </c>
      <c r="G202" s="12" t="s">
        <v>779</v>
      </c>
      <c r="H202" s="14">
        <v>43719</v>
      </c>
      <c r="I202" s="14">
        <v>43773</v>
      </c>
      <c r="J202" s="14">
        <v>43742</v>
      </c>
      <c r="K202" s="15">
        <v>43941</v>
      </c>
      <c r="L202" s="16">
        <f t="shared" si="3"/>
        <v>199</v>
      </c>
      <c r="M202" s="20" t="s">
        <v>134</v>
      </c>
      <c r="N202" s="12" t="s">
        <v>780</v>
      </c>
      <c r="O202" s="13" t="s">
        <v>1405</v>
      </c>
      <c r="P202" s="18">
        <v>29904</v>
      </c>
      <c r="Q202" s="14">
        <v>43719</v>
      </c>
      <c r="R202" s="19">
        <v>170</v>
      </c>
      <c r="S202" s="19">
        <v>-38100</v>
      </c>
      <c r="T202" s="12" t="s">
        <v>29</v>
      </c>
      <c r="U202" s="12" t="s">
        <v>1407</v>
      </c>
      <c r="V202" s="12" t="s">
        <v>1401</v>
      </c>
      <c r="W202" s="12" t="s">
        <v>138</v>
      </c>
      <c r="X202" s="12" t="s">
        <v>777</v>
      </c>
      <c r="Y202" s="12" t="s">
        <v>781</v>
      </c>
      <c r="Z202" s="12" t="s">
        <v>39</v>
      </c>
      <c r="AA202" s="12" t="s">
        <v>40</v>
      </c>
      <c r="AB202" s="12" t="s">
        <v>172</v>
      </c>
      <c r="AC202" s="12" t="s">
        <v>23</v>
      </c>
      <c r="AD202" s="12" t="s">
        <v>32</v>
      </c>
      <c r="AE202" s="12" t="s">
        <v>33</v>
      </c>
      <c r="AG202" s="14"/>
      <c r="AH202" s="12" t="s">
        <v>26</v>
      </c>
      <c r="AI202" s="12" t="s">
        <v>27</v>
      </c>
    </row>
    <row r="203" spans="1:35" s="12" customFormat="1" x14ac:dyDescent="0.2">
      <c r="A203" s="12">
        <v>802009766</v>
      </c>
      <c r="B203" s="13">
        <v>3</v>
      </c>
      <c r="C203" s="12" t="s">
        <v>170</v>
      </c>
      <c r="D203" s="12" t="s">
        <v>1403</v>
      </c>
      <c r="E203" s="12" t="s">
        <v>171</v>
      </c>
      <c r="F203" s="12" t="s">
        <v>28</v>
      </c>
      <c r="G203" s="12" t="s">
        <v>782</v>
      </c>
      <c r="H203" s="14">
        <v>43725</v>
      </c>
      <c r="I203" s="14">
        <v>43773</v>
      </c>
      <c r="J203" s="14">
        <v>43742</v>
      </c>
      <c r="K203" s="15">
        <v>43941</v>
      </c>
      <c r="L203" s="16">
        <f t="shared" si="3"/>
        <v>199</v>
      </c>
      <c r="M203" s="20" t="s">
        <v>134</v>
      </c>
      <c r="N203" s="12" t="s">
        <v>783</v>
      </c>
      <c r="O203" s="13" t="s">
        <v>1405</v>
      </c>
      <c r="P203" s="18">
        <v>30198</v>
      </c>
      <c r="Q203" s="14">
        <v>43725</v>
      </c>
      <c r="R203" s="19">
        <v>170</v>
      </c>
      <c r="S203" s="19">
        <v>-92400</v>
      </c>
      <c r="T203" s="12" t="s">
        <v>29</v>
      </c>
      <c r="U203" s="12" t="s">
        <v>1407</v>
      </c>
      <c r="V203" s="12" t="s">
        <v>1401</v>
      </c>
      <c r="W203" s="12" t="s">
        <v>138</v>
      </c>
      <c r="X203" s="12" t="s">
        <v>777</v>
      </c>
      <c r="Y203" s="12" t="s">
        <v>784</v>
      </c>
      <c r="Z203" s="12" t="s">
        <v>77</v>
      </c>
      <c r="AA203" s="12" t="s">
        <v>78</v>
      </c>
      <c r="AB203" s="12" t="s">
        <v>172</v>
      </c>
      <c r="AC203" s="12" t="s">
        <v>23</v>
      </c>
      <c r="AD203" s="12" t="s">
        <v>32</v>
      </c>
      <c r="AE203" s="12" t="s">
        <v>33</v>
      </c>
      <c r="AG203" s="14"/>
      <c r="AH203" s="12" t="s">
        <v>26</v>
      </c>
      <c r="AI203" s="12" t="s">
        <v>27</v>
      </c>
    </row>
    <row r="204" spans="1:35" s="12" customFormat="1" x14ac:dyDescent="0.2">
      <c r="A204" s="12">
        <v>802009766</v>
      </c>
      <c r="B204" s="13">
        <v>3</v>
      </c>
      <c r="C204" s="12" t="s">
        <v>170</v>
      </c>
      <c r="D204" s="12" t="s">
        <v>1403</v>
      </c>
      <c r="E204" s="12" t="s">
        <v>171</v>
      </c>
      <c r="F204" s="12" t="s">
        <v>28</v>
      </c>
      <c r="G204" s="12" t="s">
        <v>785</v>
      </c>
      <c r="H204" s="14">
        <v>43733</v>
      </c>
      <c r="I204" s="14">
        <v>43773</v>
      </c>
      <c r="J204" s="14">
        <v>43742</v>
      </c>
      <c r="K204" s="15">
        <v>43941</v>
      </c>
      <c r="L204" s="16">
        <f t="shared" si="3"/>
        <v>199</v>
      </c>
      <c r="M204" s="20" t="s">
        <v>134</v>
      </c>
      <c r="N204" s="12" t="s">
        <v>786</v>
      </c>
      <c r="O204" s="13" t="s">
        <v>1405</v>
      </c>
      <c r="P204" s="18">
        <v>30605</v>
      </c>
      <c r="Q204" s="14">
        <v>43733</v>
      </c>
      <c r="R204" s="19">
        <v>170</v>
      </c>
      <c r="S204" s="19">
        <v>-38100</v>
      </c>
      <c r="T204" s="12" t="s">
        <v>29</v>
      </c>
      <c r="U204" s="12" t="s">
        <v>1407</v>
      </c>
      <c r="V204" s="12" t="s">
        <v>1401</v>
      </c>
      <c r="W204" s="12" t="s">
        <v>138</v>
      </c>
      <c r="X204" s="12" t="s">
        <v>777</v>
      </c>
      <c r="Y204" s="12" t="s">
        <v>787</v>
      </c>
      <c r="Z204" s="12" t="s">
        <v>106</v>
      </c>
      <c r="AA204" s="12" t="s">
        <v>107</v>
      </c>
      <c r="AB204" s="12" t="s">
        <v>172</v>
      </c>
      <c r="AC204" s="12" t="s">
        <v>23</v>
      </c>
      <c r="AD204" s="12" t="s">
        <v>83</v>
      </c>
      <c r="AE204" s="12" t="s">
        <v>84</v>
      </c>
      <c r="AG204" s="14"/>
      <c r="AH204" s="12" t="s">
        <v>26</v>
      </c>
      <c r="AI204" s="12" t="s">
        <v>27</v>
      </c>
    </row>
    <row r="205" spans="1:35" s="12" customFormat="1" x14ac:dyDescent="0.2">
      <c r="A205" s="12">
        <v>802009766</v>
      </c>
      <c r="B205" s="13">
        <v>3</v>
      </c>
      <c r="C205" s="12" t="s">
        <v>170</v>
      </c>
      <c r="D205" s="12" t="s">
        <v>1403</v>
      </c>
      <c r="E205" s="12" t="s">
        <v>171</v>
      </c>
      <c r="F205" s="12" t="s">
        <v>28</v>
      </c>
      <c r="G205" s="12" t="s">
        <v>788</v>
      </c>
      <c r="H205" s="14">
        <v>43734</v>
      </c>
      <c r="I205" s="14">
        <v>43773</v>
      </c>
      <c r="J205" s="14">
        <v>43742</v>
      </c>
      <c r="K205" s="15">
        <v>43941</v>
      </c>
      <c r="L205" s="16">
        <f t="shared" si="3"/>
        <v>199</v>
      </c>
      <c r="M205" s="20" t="s">
        <v>134</v>
      </c>
      <c r="N205" s="12" t="s">
        <v>789</v>
      </c>
      <c r="O205" s="13" t="s">
        <v>1405</v>
      </c>
      <c r="P205" s="18">
        <v>30666</v>
      </c>
      <c r="Q205" s="14">
        <v>43734</v>
      </c>
      <c r="R205" s="19">
        <v>170</v>
      </c>
      <c r="S205" s="19">
        <v>-38100</v>
      </c>
      <c r="T205" s="12" t="s">
        <v>43</v>
      </c>
      <c r="U205" s="12" t="s">
        <v>1407</v>
      </c>
      <c r="V205" s="12" t="s">
        <v>1401</v>
      </c>
      <c r="W205" s="12" t="s">
        <v>138</v>
      </c>
      <c r="X205" s="12" t="s">
        <v>777</v>
      </c>
      <c r="Y205" s="12" t="s">
        <v>790</v>
      </c>
      <c r="Z205" s="12" t="s">
        <v>77</v>
      </c>
      <c r="AA205" s="12" t="s">
        <v>78</v>
      </c>
      <c r="AB205" s="12" t="s">
        <v>172</v>
      </c>
      <c r="AC205" s="12" t="s">
        <v>23</v>
      </c>
      <c r="AD205" s="12" t="s">
        <v>32</v>
      </c>
      <c r="AE205" s="12" t="s">
        <v>33</v>
      </c>
      <c r="AG205" s="14"/>
      <c r="AH205" s="12" t="s">
        <v>26</v>
      </c>
      <c r="AI205" s="12" t="s">
        <v>27</v>
      </c>
    </row>
    <row r="206" spans="1:35" s="12" customFormat="1" x14ac:dyDescent="0.2">
      <c r="A206" s="12">
        <v>802009766</v>
      </c>
      <c r="B206" s="13">
        <v>3</v>
      </c>
      <c r="C206" s="12" t="s">
        <v>170</v>
      </c>
      <c r="D206" s="12" t="s">
        <v>1403</v>
      </c>
      <c r="E206" s="12" t="s">
        <v>171</v>
      </c>
      <c r="F206" s="12" t="s">
        <v>28</v>
      </c>
      <c r="G206" s="12" t="s">
        <v>791</v>
      </c>
      <c r="H206" s="14">
        <v>43734</v>
      </c>
      <c r="I206" s="14">
        <v>43773</v>
      </c>
      <c r="J206" s="14">
        <v>43742</v>
      </c>
      <c r="K206" s="15">
        <v>43941</v>
      </c>
      <c r="L206" s="16">
        <f t="shared" si="3"/>
        <v>199</v>
      </c>
      <c r="M206" s="20" t="s">
        <v>134</v>
      </c>
      <c r="N206" s="12" t="s">
        <v>792</v>
      </c>
      <c r="O206" s="13" t="s">
        <v>1405</v>
      </c>
      <c r="P206" s="18">
        <v>30701</v>
      </c>
      <c r="Q206" s="14">
        <v>43734</v>
      </c>
      <c r="R206" s="19">
        <v>170</v>
      </c>
      <c r="S206" s="19">
        <v>-121200</v>
      </c>
      <c r="T206" s="12" t="s">
        <v>29</v>
      </c>
      <c r="U206" s="12" t="s">
        <v>1407</v>
      </c>
      <c r="V206" s="12" t="s">
        <v>1401</v>
      </c>
      <c r="W206" s="12" t="s">
        <v>138</v>
      </c>
      <c r="X206" s="12" t="s">
        <v>777</v>
      </c>
      <c r="Y206" s="12" t="s">
        <v>793</v>
      </c>
      <c r="Z206" s="12" t="s">
        <v>121</v>
      </c>
      <c r="AA206" s="12" t="s">
        <v>122</v>
      </c>
      <c r="AB206" s="12" t="s">
        <v>172</v>
      </c>
      <c r="AC206" s="12" t="s">
        <v>23</v>
      </c>
      <c r="AD206" s="12" t="s">
        <v>111</v>
      </c>
      <c r="AE206" s="12" t="s">
        <v>112</v>
      </c>
      <c r="AG206" s="14"/>
      <c r="AH206" s="12" t="s">
        <v>26</v>
      </c>
      <c r="AI206" s="12" t="s">
        <v>27</v>
      </c>
    </row>
    <row r="207" spans="1:35" s="12" customFormat="1" x14ac:dyDescent="0.2">
      <c r="A207" s="12">
        <v>802009766</v>
      </c>
      <c r="B207" s="13">
        <v>3</v>
      </c>
      <c r="C207" s="12" t="s">
        <v>170</v>
      </c>
      <c r="D207" s="12" t="s">
        <v>1403</v>
      </c>
      <c r="E207" s="12" t="s">
        <v>171</v>
      </c>
      <c r="F207" s="12" t="s">
        <v>28</v>
      </c>
      <c r="G207" s="12" t="s">
        <v>794</v>
      </c>
      <c r="H207" s="14">
        <v>43738</v>
      </c>
      <c r="I207" s="14">
        <v>43773</v>
      </c>
      <c r="J207" s="14">
        <v>43742</v>
      </c>
      <c r="K207" s="15">
        <v>43941</v>
      </c>
      <c r="L207" s="16">
        <f t="shared" si="3"/>
        <v>199</v>
      </c>
      <c r="M207" s="20" t="s">
        <v>134</v>
      </c>
      <c r="N207" s="12" t="s">
        <v>795</v>
      </c>
      <c r="O207" s="13" t="s">
        <v>1405</v>
      </c>
      <c r="P207" s="18">
        <v>30849</v>
      </c>
      <c r="Q207" s="14">
        <v>43738</v>
      </c>
      <c r="R207" s="19">
        <v>140</v>
      </c>
      <c r="S207" s="19">
        <v>-28870</v>
      </c>
      <c r="T207" s="12" t="s">
        <v>22</v>
      </c>
      <c r="U207" s="12" t="s">
        <v>1407</v>
      </c>
      <c r="V207" s="12" t="s">
        <v>1401</v>
      </c>
      <c r="W207" s="12" t="s">
        <v>138</v>
      </c>
      <c r="X207" s="12" t="s">
        <v>777</v>
      </c>
      <c r="Y207" s="12" t="s">
        <v>796</v>
      </c>
      <c r="Z207" s="12" t="s">
        <v>51</v>
      </c>
      <c r="AA207" s="12" t="s">
        <v>52</v>
      </c>
      <c r="AB207" s="12" t="s">
        <v>172</v>
      </c>
      <c r="AC207" s="12" t="s">
        <v>23</v>
      </c>
      <c r="AD207" s="12" t="s">
        <v>24</v>
      </c>
      <c r="AE207" s="12" t="s">
        <v>25</v>
      </c>
      <c r="AG207" s="14"/>
      <c r="AH207" s="12" t="s">
        <v>36</v>
      </c>
      <c r="AI207" s="12" t="s">
        <v>27</v>
      </c>
    </row>
    <row r="208" spans="1:35" s="12" customFormat="1" x14ac:dyDescent="0.2">
      <c r="A208" s="12">
        <v>802009766</v>
      </c>
      <c r="B208" s="13">
        <v>3</v>
      </c>
      <c r="C208" s="12" t="s">
        <v>170</v>
      </c>
      <c r="D208" s="12" t="s">
        <v>1403</v>
      </c>
      <c r="E208" s="12" t="s">
        <v>171</v>
      </c>
      <c r="F208" s="12" t="s">
        <v>28</v>
      </c>
      <c r="G208" s="12" t="s">
        <v>799</v>
      </c>
      <c r="H208" s="14">
        <v>43704</v>
      </c>
      <c r="I208" s="14">
        <v>43773</v>
      </c>
      <c r="J208" s="14">
        <v>43742</v>
      </c>
      <c r="K208" s="15">
        <v>43941</v>
      </c>
      <c r="L208" s="16">
        <f t="shared" si="3"/>
        <v>199</v>
      </c>
      <c r="M208" s="20" t="s">
        <v>134</v>
      </c>
      <c r="N208" s="12" t="s">
        <v>800</v>
      </c>
      <c r="O208" s="13" t="s">
        <v>1405</v>
      </c>
      <c r="P208" s="18">
        <v>29141</v>
      </c>
      <c r="Q208" s="14">
        <v>43704</v>
      </c>
      <c r="R208" s="19">
        <v>170</v>
      </c>
      <c r="S208" s="19">
        <v>-2577175</v>
      </c>
      <c r="T208" s="12" t="s">
        <v>29</v>
      </c>
      <c r="U208" s="12" t="s">
        <v>1407</v>
      </c>
      <c r="V208" s="12" t="s">
        <v>1401</v>
      </c>
      <c r="W208" s="12" t="s">
        <v>138</v>
      </c>
      <c r="X208" s="12" t="s">
        <v>798</v>
      </c>
      <c r="Y208" s="12" t="s">
        <v>168</v>
      </c>
      <c r="Z208" s="12" t="s">
        <v>57</v>
      </c>
      <c r="AA208" s="12" t="s">
        <v>58</v>
      </c>
      <c r="AB208" s="12" t="s">
        <v>172</v>
      </c>
      <c r="AC208" s="12" t="s">
        <v>23</v>
      </c>
      <c r="AD208" s="12" t="s">
        <v>32</v>
      </c>
      <c r="AE208" s="12" t="s">
        <v>33</v>
      </c>
      <c r="AG208" s="14"/>
      <c r="AH208" s="12" t="s">
        <v>26</v>
      </c>
      <c r="AI208" s="12" t="s">
        <v>27</v>
      </c>
    </row>
    <row r="209" spans="1:35" s="12" customFormat="1" x14ac:dyDescent="0.2">
      <c r="A209" s="12">
        <v>802009766</v>
      </c>
      <c r="B209" s="13">
        <v>3</v>
      </c>
      <c r="C209" s="12" t="s">
        <v>170</v>
      </c>
      <c r="D209" s="12" t="s">
        <v>1403</v>
      </c>
      <c r="E209" s="12" t="s">
        <v>171</v>
      </c>
      <c r="F209" s="12" t="s">
        <v>28</v>
      </c>
      <c r="G209" s="12" t="s">
        <v>801</v>
      </c>
      <c r="H209" s="14">
        <v>43713</v>
      </c>
      <c r="I209" s="14">
        <v>43773</v>
      </c>
      <c r="J209" s="14">
        <v>43742</v>
      </c>
      <c r="K209" s="15">
        <v>43941</v>
      </c>
      <c r="L209" s="16">
        <f t="shared" si="3"/>
        <v>199</v>
      </c>
      <c r="M209" s="20" t="s">
        <v>134</v>
      </c>
      <c r="N209" s="12" t="s">
        <v>802</v>
      </c>
      <c r="O209" s="13" t="s">
        <v>1405</v>
      </c>
      <c r="P209" s="18">
        <v>29759</v>
      </c>
      <c r="Q209" s="14">
        <v>43713</v>
      </c>
      <c r="R209" s="19">
        <v>170</v>
      </c>
      <c r="S209" s="19">
        <v>-2155800</v>
      </c>
      <c r="T209" s="12" t="s">
        <v>29</v>
      </c>
      <c r="U209" s="12" t="s">
        <v>1407</v>
      </c>
      <c r="V209" s="12" t="s">
        <v>1401</v>
      </c>
      <c r="W209" s="12" t="s">
        <v>138</v>
      </c>
      <c r="X209" s="12" t="s">
        <v>798</v>
      </c>
      <c r="Y209" s="12" t="s">
        <v>784</v>
      </c>
      <c r="Z209" s="12" t="s">
        <v>77</v>
      </c>
      <c r="AA209" s="12" t="s">
        <v>78</v>
      </c>
      <c r="AB209" s="12" t="s">
        <v>172</v>
      </c>
      <c r="AC209" s="12" t="s">
        <v>23</v>
      </c>
      <c r="AD209" s="12" t="s">
        <v>32</v>
      </c>
      <c r="AE209" s="12" t="s">
        <v>33</v>
      </c>
      <c r="AG209" s="14"/>
      <c r="AH209" s="12" t="s">
        <v>26</v>
      </c>
      <c r="AI209" s="12" t="s">
        <v>27</v>
      </c>
    </row>
    <row r="210" spans="1:35" s="12" customFormat="1" x14ac:dyDescent="0.2">
      <c r="A210" s="12">
        <v>802009766</v>
      </c>
      <c r="B210" s="13">
        <v>3</v>
      </c>
      <c r="C210" s="12" t="s">
        <v>170</v>
      </c>
      <c r="D210" s="12" t="s">
        <v>1403</v>
      </c>
      <c r="E210" s="12" t="s">
        <v>171</v>
      </c>
      <c r="F210" s="12" t="s">
        <v>28</v>
      </c>
      <c r="G210" s="12" t="s">
        <v>803</v>
      </c>
      <c r="H210" s="14">
        <v>43727</v>
      </c>
      <c r="I210" s="14">
        <v>43773</v>
      </c>
      <c r="J210" s="14">
        <v>43742</v>
      </c>
      <c r="K210" s="15">
        <v>43941</v>
      </c>
      <c r="L210" s="16">
        <f t="shared" si="3"/>
        <v>199</v>
      </c>
      <c r="M210" s="20" t="s">
        <v>134</v>
      </c>
      <c r="N210" s="12" t="s">
        <v>804</v>
      </c>
      <c r="O210" s="13" t="s">
        <v>1405</v>
      </c>
      <c r="P210" s="18">
        <v>30292</v>
      </c>
      <c r="Q210" s="14">
        <v>43727</v>
      </c>
      <c r="R210" s="19">
        <v>170</v>
      </c>
      <c r="S210" s="19">
        <v>-1321600</v>
      </c>
      <c r="T210" s="12" t="s">
        <v>29</v>
      </c>
      <c r="U210" s="12" t="s">
        <v>1407</v>
      </c>
      <c r="V210" s="12" t="s">
        <v>1401</v>
      </c>
      <c r="W210" s="12" t="s">
        <v>138</v>
      </c>
      <c r="X210" s="12" t="s">
        <v>798</v>
      </c>
      <c r="Y210" s="12" t="s">
        <v>805</v>
      </c>
      <c r="Z210" s="12" t="s">
        <v>108</v>
      </c>
      <c r="AA210" s="12" t="s">
        <v>109</v>
      </c>
      <c r="AB210" s="12" t="s">
        <v>172</v>
      </c>
      <c r="AC210" s="12" t="s">
        <v>23</v>
      </c>
      <c r="AD210" s="12" t="s">
        <v>32</v>
      </c>
      <c r="AE210" s="12" t="s">
        <v>33</v>
      </c>
      <c r="AG210" s="14"/>
      <c r="AH210" s="12" t="s">
        <v>26</v>
      </c>
      <c r="AI210" s="12" t="s">
        <v>27</v>
      </c>
    </row>
    <row r="211" spans="1:35" s="12" customFormat="1" x14ac:dyDescent="0.2">
      <c r="A211" s="12">
        <v>802009766</v>
      </c>
      <c r="B211" s="13">
        <v>3</v>
      </c>
      <c r="C211" s="12" t="s">
        <v>170</v>
      </c>
      <c r="D211" s="12" t="s">
        <v>1403</v>
      </c>
      <c r="E211" s="12" t="s">
        <v>171</v>
      </c>
      <c r="F211" s="12" t="s">
        <v>28</v>
      </c>
      <c r="G211" s="12" t="s">
        <v>806</v>
      </c>
      <c r="H211" s="14">
        <v>43728</v>
      </c>
      <c r="I211" s="14">
        <v>43773</v>
      </c>
      <c r="J211" s="14">
        <v>43742</v>
      </c>
      <c r="K211" s="15">
        <v>43941</v>
      </c>
      <c r="L211" s="16">
        <f t="shared" si="3"/>
        <v>199</v>
      </c>
      <c r="M211" s="20" t="s">
        <v>134</v>
      </c>
      <c r="N211" s="12" t="s">
        <v>807</v>
      </c>
      <c r="O211" s="13" t="s">
        <v>1405</v>
      </c>
      <c r="P211" s="18">
        <v>30382</v>
      </c>
      <c r="Q211" s="14">
        <v>43728</v>
      </c>
      <c r="R211" s="19">
        <v>170</v>
      </c>
      <c r="S211" s="19">
        <v>-2038900</v>
      </c>
      <c r="T211" s="12" t="s">
        <v>29</v>
      </c>
      <c r="U211" s="12" t="s">
        <v>1407</v>
      </c>
      <c r="V211" s="12" t="s">
        <v>1401</v>
      </c>
      <c r="W211" s="12" t="s">
        <v>138</v>
      </c>
      <c r="X211" s="12" t="s">
        <v>798</v>
      </c>
      <c r="Y211" s="12" t="s">
        <v>154</v>
      </c>
      <c r="Z211" s="12" t="s">
        <v>57</v>
      </c>
      <c r="AA211" s="12" t="s">
        <v>58</v>
      </c>
      <c r="AB211" s="12" t="s">
        <v>172</v>
      </c>
      <c r="AC211" s="12" t="s">
        <v>23</v>
      </c>
      <c r="AD211" s="12" t="s">
        <v>32</v>
      </c>
      <c r="AE211" s="12" t="s">
        <v>33</v>
      </c>
      <c r="AG211" s="14"/>
      <c r="AH211" s="12" t="s">
        <v>26</v>
      </c>
      <c r="AI211" s="12" t="s">
        <v>27</v>
      </c>
    </row>
    <row r="212" spans="1:35" s="12" customFormat="1" x14ac:dyDescent="0.2">
      <c r="A212" s="12">
        <v>802009766</v>
      </c>
      <c r="B212" s="13">
        <v>3</v>
      </c>
      <c r="C212" s="12" t="s">
        <v>170</v>
      </c>
      <c r="D212" s="12" t="s">
        <v>1403</v>
      </c>
      <c r="E212" s="12" t="s">
        <v>171</v>
      </c>
      <c r="F212" s="12" t="s">
        <v>28</v>
      </c>
      <c r="G212" s="12" t="s">
        <v>808</v>
      </c>
      <c r="H212" s="14">
        <v>43731</v>
      </c>
      <c r="I212" s="14">
        <v>43773</v>
      </c>
      <c r="J212" s="14">
        <v>43742</v>
      </c>
      <c r="K212" s="15">
        <v>43941</v>
      </c>
      <c r="L212" s="16">
        <f t="shared" si="3"/>
        <v>199</v>
      </c>
      <c r="M212" s="20" t="s">
        <v>134</v>
      </c>
      <c r="N212" s="12" t="s">
        <v>809</v>
      </c>
      <c r="O212" s="13" t="s">
        <v>1405</v>
      </c>
      <c r="P212" s="18">
        <v>30439</v>
      </c>
      <c r="Q212" s="14">
        <v>43731</v>
      </c>
      <c r="R212" s="19">
        <v>170</v>
      </c>
      <c r="S212" s="19">
        <v>-773200</v>
      </c>
      <c r="T212" s="12" t="s">
        <v>29</v>
      </c>
      <c r="U212" s="12" t="s">
        <v>1407</v>
      </c>
      <c r="V212" s="12" t="s">
        <v>1401</v>
      </c>
      <c r="W212" s="12" t="s">
        <v>138</v>
      </c>
      <c r="X212" s="12" t="s">
        <v>798</v>
      </c>
      <c r="Y212" s="12" t="s">
        <v>784</v>
      </c>
      <c r="Z212" s="12" t="s">
        <v>77</v>
      </c>
      <c r="AA212" s="12" t="s">
        <v>78</v>
      </c>
      <c r="AB212" s="12" t="s">
        <v>172</v>
      </c>
      <c r="AC212" s="12" t="s">
        <v>23</v>
      </c>
      <c r="AD212" s="12" t="s">
        <v>32</v>
      </c>
      <c r="AE212" s="12" t="s">
        <v>33</v>
      </c>
      <c r="AG212" s="14"/>
      <c r="AH212" s="12" t="s">
        <v>26</v>
      </c>
      <c r="AI212" s="12" t="s">
        <v>27</v>
      </c>
    </row>
    <row r="213" spans="1:35" s="12" customFormat="1" x14ac:dyDescent="0.2">
      <c r="A213" s="12">
        <v>802009766</v>
      </c>
      <c r="B213" s="13">
        <v>3</v>
      </c>
      <c r="C213" s="12" t="s">
        <v>170</v>
      </c>
      <c r="D213" s="12" t="s">
        <v>1403</v>
      </c>
      <c r="E213" s="12" t="s">
        <v>171</v>
      </c>
      <c r="F213" s="12" t="s">
        <v>28</v>
      </c>
      <c r="G213" s="12" t="s">
        <v>810</v>
      </c>
      <c r="H213" s="14">
        <v>43734</v>
      </c>
      <c r="I213" s="14">
        <v>43773</v>
      </c>
      <c r="J213" s="14">
        <v>43742</v>
      </c>
      <c r="K213" s="15">
        <v>43941</v>
      </c>
      <c r="L213" s="16">
        <f t="shared" si="3"/>
        <v>199</v>
      </c>
      <c r="M213" s="20" t="s">
        <v>134</v>
      </c>
      <c r="N213" s="12" t="s">
        <v>811</v>
      </c>
      <c r="O213" s="13" t="s">
        <v>1405</v>
      </c>
      <c r="P213" s="18">
        <v>30725</v>
      </c>
      <c r="Q213" s="14">
        <v>43734</v>
      </c>
      <c r="R213" s="19">
        <v>170</v>
      </c>
      <c r="S213" s="19">
        <v>-2164300</v>
      </c>
      <c r="T213" s="12" t="s">
        <v>29</v>
      </c>
      <c r="U213" s="12" t="s">
        <v>1407</v>
      </c>
      <c r="V213" s="12" t="s">
        <v>1401</v>
      </c>
      <c r="W213" s="12" t="s">
        <v>138</v>
      </c>
      <c r="X213" s="12" t="s">
        <v>798</v>
      </c>
      <c r="Y213" s="12" t="s">
        <v>812</v>
      </c>
      <c r="Z213" s="12" t="s">
        <v>34</v>
      </c>
      <c r="AA213" s="12" t="s">
        <v>35</v>
      </c>
      <c r="AB213" s="12" t="s">
        <v>172</v>
      </c>
      <c r="AC213" s="12" t="s">
        <v>23</v>
      </c>
      <c r="AD213" s="12" t="s">
        <v>32</v>
      </c>
      <c r="AE213" s="12" t="s">
        <v>33</v>
      </c>
      <c r="AG213" s="14"/>
      <c r="AH213" s="12" t="s">
        <v>26</v>
      </c>
      <c r="AI213" s="12" t="s">
        <v>27</v>
      </c>
    </row>
    <row r="214" spans="1:35" s="12" customFormat="1" x14ac:dyDescent="0.2">
      <c r="A214" s="12">
        <v>802009766</v>
      </c>
      <c r="B214" s="13">
        <v>3</v>
      </c>
      <c r="C214" s="12" t="s">
        <v>170</v>
      </c>
      <c r="D214" s="12" t="s">
        <v>1403</v>
      </c>
      <c r="E214" s="12" t="s">
        <v>171</v>
      </c>
      <c r="F214" s="12" t="s">
        <v>28</v>
      </c>
      <c r="G214" s="12" t="s">
        <v>1390</v>
      </c>
      <c r="H214" s="14">
        <v>43942</v>
      </c>
      <c r="I214" s="14">
        <v>43942</v>
      </c>
      <c r="J214" s="14">
        <v>43742</v>
      </c>
      <c r="K214" s="15">
        <v>43941</v>
      </c>
      <c r="L214" s="16">
        <f t="shared" si="3"/>
        <v>199</v>
      </c>
      <c r="M214" s="20" t="s">
        <v>134</v>
      </c>
      <c r="N214" s="12" t="s">
        <v>797</v>
      </c>
      <c r="O214" s="13" t="s">
        <v>1405</v>
      </c>
      <c r="P214" s="18">
        <v>30016</v>
      </c>
      <c r="Q214" s="14">
        <v>43942</v>
      </c>
      <c r="R214" s="19">
        <v>170</v>
      </c>
      <c r="S214" s="19">
        <v>-392410</v>
      </c>
      <c r="T214" s="12" t="s">
        <v>29</v>
      </c>
      <c r="U214" s="12" t="s">
        <v>1407</v>
      </c>
      <c r="V214" s="12" t="s">
        <v>1401</v>
      </c>
      <c r="W214" s="12" t="s">
        <v>138</v>
      </c>
      <c r="X214" s="12" t="s">
        <v>798</v>
      </c>
      <c r="Y214" s="12" t="s">
        <v>1391</v>
      </c>
      <c r="Z214" s="12" t="s">
        <v>165</v>
      </c>
      <c r="AA214" s="12" t="s">
        <v>166</v>
      </c>
      <c r="AB214" s="12" t="s">
        <v>172</v>
      </c>
      <c r="AC214" s="12" t="s">
        <v>23</v>
      </c>
      <c r="AD214" s="12" t="s">
        <v>32</v>
      </c>
      <c r="AE214" s="12" t="s">
        <v>33</v>
      </c>
      <c r="AG214" s="14"/>
      <c r="AH214" s="12" t="s">
        <v>96</v>
      </c>
      <c r="AI214" s="12" t="s">
        <v>27</v>
      </c>
    </row>
    <row r="215" spans="1:35" s="12" customFormat="1" x14ac:dyDescent="0.2">
      <c r="A215" s="12">
        <v>802009766</v>
      </c>
      <c r="B215" s="13">
        <v>3</v>
      </c>
      <c r="C215" s="12" t="s">
        <v>170</v>
      </c>
      <c r="D215" s="12" t="s">
        <v>1403</v>
      </c>
      <c r="E215" s="12" t="s">
        <v>171</v>
      </c>
      <c r="F215" s="12" t="s">
        <v>28</v>
      </c>
      <c r="G215" s="12" t="s">
        <v>173</v>
      </c>
      <c r="H215" s="14">
        <v>43700</v>
      </c>
      <c r="I215" s="14">
        <v>43718</v>
      </c>
      <c r="J215" s="14">
        <v>43718</v>
      </c>
      <c r="K215" s="15">
        <v>43941</v>
      </c>
      <c r="L215" s="16">
        <f t="shared" si="3"/>
        <v>223</v>
      </c>
      <c r="M215" s="20" t="s">
        <v>134</v>
      </c>
      <c r="N215" s="12" t="s">
        <v>174</v>
      </c>
      <c r="O215" s="13" t="s">
        <v>1405</v>
      </c>
      <c r="P215" s="18">
        <v>29036</v>
      </c>
      <c r="Q215" s="14">
        <v>43700</v>
      </c>
      <c r="R215" s="19">
        <v>194</v>
      </c>
      <c r="S215" s="19">
        <v>-55300</v>
      </c>
      <c r="T215" s="12" t="s">
        <v>22</v>
      </c>
      <c r="U215" s="12" t="s">
        <v>1407</v>
      </c>
      <c r="V215" s="12" t="s">
        <v>1401</v>
      </c>
      <c r="W215" s="12" t="s">
        <v>138</v>
      </c>
      <c r="X215" s="12" t="s">
        <v>175</v>
      </c>
      <c r="Y215" s="12" t="s">
        <v>176</v>
      </c>
      <c r="Z215" s="12" t="s">
        <v>51</v>
      </c>
      <c r="AA215" s="12" t="s">
        <v>52</v>
      </c>
      <c r="AB215" s="12" t="s">
        <v>172</v>
      </c>
      <c r="AC215" s="12" t="s">
        <v>23</v>
      </c>
      <c r="AD215" s="12" t="s">
        <v>24</v>
      </c>
      <c r="AE215" s="12" t="s">
        <v>25</v>
      </c>
      <c r="AG215" s="14"/>
      <c r="AH215" s="12" t="s">
        <v>26</v>
      </c>
      <c r="AI215" s="12" t="s">
        <v>27</v>
      </c>
    </row>
    <row r="216" spans="1:35" s="12" customFormat="1" x14ac:dyDescent="0.2">
      <c r="A216" s="12">
        <v>802009766</v>
      </c>
      <c r="B216" s="13">
        <v>3</v>
      </c>
      <c r="C216" s="12" t="s">
        <v>170</v>
      </c>
      <c r="D216" s="12" t="s">
        <v>1403</v>
      </c>
      <c r="E216" s="12" t="s">
        <v>171</v>
      </c>
      <c r="F216" s="12" t="s">
        <v>28</v>
      </c>
      <c r="G216" s="12" t="s">
        <v>177</v>
      </c>
      <c r="H216" s="14">
        <v>43702</v>
      </c>
      <c r="I216" s="14">
        <v>43718</v>
      </c>
      <c r="J216" s="14">
        <v>43718</v>
      </c>
      <c r="K216" s="15">
        <v>43941</v>
      </c>
      <c r="L216" s="16">
        <f t="shared" si="3"/>
        <v>223</v>
      </c>
      <c r="M216" s="20" t="s">
        <v>134</v>
      </c>
      <c r="N216" s="12" t="s">
        <v>178</v>
      </c>
      <c r="O216" s="13" t="s">
        <v>1405</v>
      </c>
      <c r="P216" s="18">
        <v>29065</v>
      </c>
      <c r="Q216" s="14">
        <v>43702</v>
      </c>
      <c r="R216" s="19">
        <v>194</v>
      </c>
      <c r="S216" s="19">
        <v>-38100</v>
      </c>
      <c r="T216" s="12" t="s">
        <v>22</v>
      </c>
      <c r="U216" s="12" t="s">
        <v>1407</v>
      </c>
      <c r="V216" s="12" t="s">
        <v>1401</v>
      </c>
      <c r="W216" s="12" t="s">
        <v>138</v>
      </c>
      <c r="X216" s="12" t="s">
        <v>175</v>
      </c>
      <c r="Y216" s="12" t="s">
        <v>179</v>
      </c>
      <c r="Z216" s="12" t="s">
        <v>59</v>
      </c>
      <c r="AA216" s="12" t="s">
        <v>60</v>
      </c>
      <c r="AB216" s="12" t="s">
        <v>172</v>
      </c>
      <c r="AC216" s="12" t="s">
        <v>23</v>
      </c>
      <c r="AD216" s="12" t="s">
        <v>24</v>
      </c>
      <c r="AE216" s="12" t="s">
        <v>25</v>
      </c>
      <c r="AG216" s="14"/>
      <c r="AH216" s="12" t="s">
        <v>26</v>
      </c>
      <c r="AI216" s="12" t="s">
        <v>27</v>
      </c>
    </row>
    <row r="217" spans="1:35" s="12" customFormat="1" x14ac:dyDescent="0.2">
      <c r="A217" s="12">
        <v>802009766</v>
      </c>
      <c r="B217" s="13">
        <v>3</v>
      </c>
      <c r="C217" s="12" t="s">
        <v>170</v>
      </c>
      <c r="D217" s="12" t="s">
        <v>1403</v>
      </c>
      <c r="E217" s="12" t="s">
        <v>171</v>
      </c>
      <c r="F217" s="12" t="s">
        <v>28</v>
      </c>
      <c r="G217" s="12" t="s">
        <v>180</v>
      </c>
      <c r="H217" s="14">
        <v>43702</v>
      </c>
      <c r="I217" s="14">
        <v>43718</v>
      </c>
      <c r="J217" s="14">
        <v>43718</v>
      </c>
      <c r="K217" s="15">
        <v>43941</v>
      </c>
      <c r="L217" s="16">
        <f t="shared" si="3"/>
        <v>223</v>
      </c>
      <c r="M217" s="20" t="s">
        <v>134</v>
      </c>
      <c r="N217" s="12" t="s">
        <v>181</v>
      </c>
      <c r="O217" s="13" t="s">
        <v>1405</v>
      </c>
      <c r="P217" s="18">
        <v>29083</v>
      </c>
      <c r="Q217" s="14">
        <v>43702</v>
      </c>
      <c r="R217" s="19">
        <v>194</v>
      </c>
      <c r="S217" s="19">
        <v>-66700</v>
      </c>
      <c r="T217" s="12" t="s">
        <v>22</v>
      </c>
      <c r="U217" s="12" t="s">
        <v>1407</v>
      </c>
      <c r="V217" s="12" t="s">
        <v>1401</v>
      </c>
      <c r="W217" s="12" t="s">
        <v>138</v>
      </c>
      <c r="X217" s="12" t="s">
        <v>175</v>
      </c>
      <c r="Y217" s="12" t="s">
        <v>182</v>
      </c>
      <c r="Z217" s="12" t="s">
        <v>51</v>
      </c>
      <c r="AA217" s="12" t="s">
        <v>52</v>
      </c>
      <c r="AB217" s="12" t="s">
        <v>172</v>
      </c>
      <c r="AC217" s="12" t="s">
        <v>23</v>
      </c>
      <c r="AD217" s="12" t="s">
        <v>24</v>
      </c>
      <c r="AE217" s="12" t="s">
        <v>25</v>
      </c>
      <c r="AG217" s="14"/>
      <c r="AH217" s="12" t="s">
        <v>26</v>
      </c>
      <c r="AI217" s="12" t="s">
        <v>27</v>
      </c>
    </row>
    <row r="218" spans="1:35" s="12" customFormat="1" x14ac:dyDescent="0.2">
      <c r="A218" s="12">
        <v>802009766</v>
      </c>
      <c r="B218" s="13">
        <v>3</v>
      </c>
      <c r="C218" s="12" t="s">
        <v>170</v>
      </c>
      <c r="D218" s="12" t="s">
        <v>1403</v>
      </c>
      <c r="E218" s="12" t="s">
        <v>171</v>
      </c>
      <c r="F218" s="12" t="s">
        <v>28</v>
      </c>
      <c r="G218" s="12" t="s">
        <v>183</v>
      </c>
      <c r="H218" s="14">
        <v>43704</v>
      </c>
      <c r="I218" s="14">
        <v>43718</v>
      </c>
      <c r="J218" s="14">
        <v>43718</v>
      </c>
      <c r="K218" s="15">
        <v>43941</v>
      </c>
      <c r="L218" s="16">
        <f t="shared" si="3"/>
        <v>223</v>
      </c>
      <c r="M218" s="20" t="s">
        <v>134</v>
      </c>
      <c r="N218" s="12" t="s">
        <v>184</v>
      </c>
      <c r="O218" s="13" t="s">
        <v>1405</v>
      </c>
      <c r="P218" s="18">
        <v>29182</v>
      </c>
      <c r="Q218" s="14">
        <v>43704</v>
      </c>
      <c r="R218" s="19">
        <v>194</v>
      </c>
      <c r="S218" s="19">
        <v>-80700</v>
      </c>
      <c r="T218" s="12" t="s">
        <v>48</v>
      </c>
      <c r="U218" s="12" t="s">
        <v>1407</v>
      </c>
      <c r="V218" s="12" t="s">
        <v>1401</v>
      </c>
      <c r="W218" s="12" t="s">
        <v>138</v>
      </c>
      <c r="X218" s="12" t="s">
        <v>175</v>
      </c>
      <c r="Y218" s="12" t="s">
        <v>185</v>
      </c>
      <c r="Z218" s="12" t="s">
        <v>51</v>
      </c>
      <c r="AA218" s="12" t="s">
        <v>52</v>
      </c>
      <c r="AB218" s="12" t="s">
        <v>172</v>
      </c>
      <c r="AC218" s="12" t="s">
        <v>23</v>
      </c>
      <c r="AD218" s="12" t="s">
        <v>24</v>
      </c>
      <c r="AE218" s="12" t="s">
        <v>25</v>
      </c>
      <c r="AG218" s="14"/>
      <c r="AH218" s="12" t="s">
        <v>26</v>
      </c>
      <c r="AI218" s="12" t="s">
        <v>27</v>
      </c>
    </row>
    <row r="219" spans="1:35" s="12" customFormat="1" x14ac:dyDescent="0.2">
      <c r="A219" s="12">
        <v>802009766</v>
      </c>
      <c r="B219" s="13">
        <v>3</v>
      </c>
      <c r="C219" s="12" t="s">
        <v>170</v>
      </c>
      <c r="D219" s="12" t="s">
        <v>1403</v>
      </c>
      <c r="E219" s="12" t="s">
        <v>171</v>
      </c>
      <c r="F219" s="12" t="s">
        <v>28</v>
      </c>
      <c r="G219" s="12" t="s">
        <v>186</v>
      </c>
      <c r="H219" s="14">
        <v>43705</v>
      </c>
      <c r="I219" s="14">
        <v>43718</v>
      </c>
      <c r="J219" s="14">
        <v>43718</v>
      </c>
      <c r="K219" s="15">
        <v>43941</v>
      </c>
      <c r="L219" s="16">
        <f t="shared" si="3"/>
        <v>223</v>
      </c>
      <c r="M219" s="20" t="s">
        <v>134</v>
      </c>
      <c r="N219" s="12" t="s">
        <v>187</v>
      </c>
      <c r="O219" s="13" t="s">
        <v>1405</v>
      </c>
      <c r="P219" s="18">
        <v>29225</v>
      </c>
      <c r="Q219" s="14">
        <v>43705</v>
      </c>
      <c r="R219" s="19">
        <v>194</v>
      </c>
      <c r="S219" s="19">
        <v>-58400</v>
      </c>
      <c r="T219" s="12" t="s">
        <v>48</v>
      </c>
      <c r="U219" s="12" t="s">
        <v>1407</v>
      </c>
      <c r="V219" s="12" t="s">
        <v>1401</v>
      </c>
      <c r="W219" s="12" t="s">
        <v>138</v>
      </c>
      <c r="X219" s="12" t="s">
        <v>175</v>
      </c>
      <c r="Y219" s="12" t="s">
        <v>188</v>
      </c>
      <c r="Z219" s="12" t="s">
        <v>51</v>
      </c>
      <c r="AA219" s="12" t="s">
        <v>52</v>
      </c>
      <c r="AB219" s="12" t="s">
        <v>172</v>
      </c>
      <c r="AC219" s="12" t="s">
        <v>23</v>
      </c>
      <c r="AD219" s="12" t="s">
        <v>24</v>
      </c>
      <c r="AE219" s="12" t="s">
        <v>25</v>
      </c>
      <c r="AG219" s="14"/>
      <c r="AH219" s="12" t="s">
        <v>26</v>
      </c>
      <c r="AI219" s="12" t="s">
        <v>27</v>
      </c>
    </row>
    <row r="220" spans="1:35" s="12" customFormat="1" x14ac:dyDescent="0.2">
      <c r="A220" s="12">
        <v>802009766</v>
      </c>
      <c r="B220" s="13">
        <v>3</v>
      </c>
      <c r="C220" s="12" t="s">
        <v>170</v>
      </c>
      <c r="D220" s="12" t="s">
        <v>1403</v>
      </c>
      <c r="E220" s="12" t="s">
        <v>171</v>
      </c>
      <c r="F220" s="12" t="s">
        <v>28</v>
      </c>
      <c r="G220" s="12" t="s">
        <v>189</v>
      </c>
      <c r="H220" s="14">
        <v>43705</v>
      </c>
      <c r="I220" s="14">
        <v>43718</v>
      </c>
      <c r="J220" s="14">
        <v>43718</v>
      </c>
      <c r="K220" s="15">
        <v>43941</v>
      </c>
      <c r="L220" s="16">
        <f t="shared" si="3"/>
        <v>223</v>
      </c>
      <c r="M220" s="20" t="s">
        <v>134</v>
      </c>
      <c r="N220" s="12" t="s">
        <v>190</v>
      </c>
      <c r="O220" s="13" t="s">
        <v>1405</v>
      </c>
      <c r="P220" s="18">
        <v>29228</v>
      </c>
      <c r="Q220" s="14">
        <v>43705</v>
      </c>
      <c r="R220" s="19">
        <v>194</v>
      </c>
      <c r="S220" s="19">
        <v>-52900</v>
      </c>
      <c r="T220" s="12" t="s">
        <v>22</v>
      </c>
      <c r="U220" s="12" t="s">
        <v>1407</v>
      </c>
      <c r="V220" s="12" t="s">
        <v>1401</v>
      </c>
      <c r="W220" s="12" t="s">
        <v>138</v>
      </c>
      <c r="X220" s="12" t="s">
        <v>175</v>
      </c>
      <c r="Y220" s="12" t="s">
        <v>191</v>
      </c>
      <c r="Z220" s="12" t="s">
        <v>51</v>
      </c>
      <c r="AA220" s="12" t="s">
        <v>52</v>
      </c>
      <c r="AB220" s="12" t="s">
        <v>172</v>
      </c>
      <c r="AC220" s="12" t="s">
        <v>23</v>
      </c>
      <c r="AD220" s="12" t="s">
        <v>24</v>
      </c>
      <c r="AE220" s="12" t="s">
        <v>25</v>
      </c>
      <c r="AG220" s="14"/>
      <c r="AH220" s="12" t="s">
        <v>26</v>
      </c>
      <c r="AI220" s="12" t="s">
        <v>27</v>
      </c>
    </row>
    <row r="221" spans="1:35" s="12" customFormat="1" x14ac:dyDescent="0.2">
      <c r="A221" s="12">
        <v>802009766</v>
      </c>
      <c r="B221" s="13">
        <v>3</v>
      </c>
      <c r="C221" s="12" t="s">
        <v>170</v>
      </c>
      <c r="D221" s="12" t="s">
        <v>1403</v>
      </c>
      <c r="E221" s="12" t="s">
        <v>171</v>
      </c>
      <c r="F221" s="12" t="s">
        <v>28</v>
      </c>
      <c r="G221" s="12" t="s">
        <v>192</v>
      </c>
      <c r="H221" s="14">
        <v>43763</v>
      </c>
      <c r="I221" s="14">
        <v>43763</v>
      </c>
      <c r="J221" s="14">
        <v>43718</v>
      </c>
      <c r="K221" s="15">
        <v>43941</v>
      </c>
      <c r="L221" s="16">
        <f t="shared" si="3"/>
        <v>223</v>
      </c>
      <c r="M221" s="20" t="s">
        <v>134</v>
      </c>
      <c r="N221" s="12" t="s">
        <v>193</v>
      </c>
      <c r="O221" s="13" t="s">
        <v>1405</v>
      </c>
      <c r="P221" s="18">
        <v>29278</v>
      </c>
      <c r="Q221" s="14">
        <v>43763</v>
      </c>
      <c r="R221" s="19">
        <v>194</v>
      </c>
      <c r="S221" s="19">
        <v>-111700</v>
      </c>
      <c r="T221" s="12" t="s">
        <v>29</v>
      </c>
      <c r="U221" s="12" t="s">
        <v>1407</v>
      </c>
      <c r="V221" s="12" t="s">
        <v>1401</v>
      </c>
      <c r="W221" s="12" t="s">
        <v>138</v>
      </c>
      <c r="X221" s="12" t="s">
        <v>175</v>
      </c>
      <c r="Y221" s="12" t="s">
        <v>194</v>
      </c>
      <c r="AB221" s="12" t="s">
        <v>172</v>
      </c>
      <c r="AC221" s="12" t="s">
        <v>23</v>
      </c>
      <c r="AG221" s="14"/>
      <c r="AH221" s="12" t="s">
        <v>100</v>
      </c>
      <c r="AI221" s="12" t="s">
        <v>27</v>
      </c>
    </row>
    <row r="222" spans="1:35" s="12" customFormat="1" x14ac:dyDescent="0.2">
      <c r="A222" s="12">
        <v>802009766</v>
      </c>
      <c r="B222" s="13">
        <v>3</v>
      </c>
      <c r="C222" s="12" t="s">
        <v>170</v>
      </c>
      <c r="D222" s="12" t="s">
        <v>1403</v>
      </c>
      <c r="E222" s="12" t="s">
        <v>171</v>
      </c>
      <c r="F222" s="12" t="s">
        <v>28</v>
      </c>
      <c r="G222" s="12" t="s">
        <v>195</v>
      </c>
      <c r="H222" s="14">
        <v>43705</v>
      </c>
      <c r="I222" s="14">
        <v>43718</v>
      </c>
      <c r="J222" s="14">
        <v>43718</v>
      </c>
      <c r="K222" s="15">
        <v>43941</v>
      </c>
      <c r="L222" s="16">
        <f t="shared" si="3"/>
        <v>223</v>
      </c>
      <c r="M222" s="20" t="s">
        <v>134</v>
      </c>
      <c r="N222" s="12" t="s">
        <v>196</v>
      </c>
      <c r="O222" s="13" t="s">
        <v>1405</v>
      </c>
      <c r="P222" s="18">
        <v>29307</v>
      </c>
      <c r="Q222" s="14">
        <v>43705</v>
      </c>
      <c r="R222" s="19">
        <v>194</v>
      </c>
      <c r="S222" s="19">
        <v>-43450</v>
      </c>
      <c r="T222" s="12" t="s">
        <v>29</v>
      </c>
      <c r="U222" s="12" t="s">
        <v>1407</v>
      </c>
      <c r="V222" s="12" t="s">
        <v>1401</v>
      </c>
      <c r="W222" s="12" t="s">
        <v>138</v>
      </c>
      <c r="X222" s="12" t="s">
        <v>197</v>
      </c>
      <c r="Y222" s="12" t="s">
        <v>198</v>
      </c>
      <c r="Z222" s="12" t="s">
        <v>119</v>
      </c>
      <c r="AA222" s="12" t="s">
        <v>120</v>
      </c>
      <c r="AB222" s="12" t="s">
        <v>172</v>
      </c>
      <c r="AC222" s="12" t="s">
        <v>23</v>
      </c>
      <c r="AD222" s="12" t="s">
        <v>111</v>
      </c>
      <c r="AE222" s="12" t="s">
        <v>112</v>
      </c>
      <c r="AG222" s="14"/>
      <c r="AH222" s="12" t="s">
        <v>26</v>
      </c>
      <c r="AI222" s="12" t="s">
        <v>27</v>
      </c>
    </row>
    <row r="223" spans="1:35" s="12" customFormat="1" x14ac:dyDescent="0.2">
      <c r="A223" s="12">
        <v>802009766</v>
      </c>
      <c r="B223" s="13">
        <v>3</v>
      </c>
      <c r="C223" s="12" t="s">
        <v>170</v>
      </c>
      <c r="D223" s="12" t="s">
        <v>1403</v>
      </c>
      <c r="E223" s="12" t="s">
        <v>171</v>
      </c>
      <c r="F223" s="12" t="s">
        <v>28</v>
      </c>
      <c r="G223" s="12" t="s">
        <v>199</v>
      </c>
      <c r="H223" s="14">
        <v>43670</v>
      </c>
      <c r="I223" s="14">
        <v>43739</v>
      </c>
      <c r="J223" s="14">
        <v>43713</v>
      </c>
      <c r="K223" s="15">
        <v>43941</v>
      </c>
      <c r="L223" s="16">
        <f t="shared" si="3"/>
        <v>228</v>
      </c>
      <c r="M223" s="20" t="s">
        <v>134</v>
      </c>
      <c r="N223" s="12" t="s">
        <v>200</v>
      </c>
      <c r="O223" s="13" t="s">
        <v>1405</v>
      </c>
      <c r="P223" s="18">
        <v>27042</v>
      </c>
      <c r="Q223" s="14">
        <v>43670</v>
      </c>
      <c r="R223" s="19">
        <v>199</v>
      </c>
      <c r="S223" s="19">
        <v>-75600</v>
      </c>
      <c r="T223" s="12" t="s">
        <v>22</v>
      </c>
      <c r="U223" s="12" t="s">
        <v>1407</v>
      </c>
      <c r="V223" s="12" t="s">
        <v>1401</v>
      </c>
      <c r="W223" s="12" t="s">
        <v>138</v>
      </c>
      <c r="X223" s="12" t="s">
        <v>201</v>
      </c>
      <c r="Y223" s="12" t="s">
        <v>202</v>
      </c>
      <c r="Z223" s="12" t="s">
        <v>51</v>
      </c>
      <c r="AA223" s="12" t="s">
        <v>52</v>
      </c>
      <c r="AB223" s="12" t="s">
        <v>172</v>
      </c>
      <c r="AC223" s="12" t="s">
        <v>23</v>
      </c>
      <c r="AD223" s="12" t="s">
        <v>24</v>
      </c>
      <c r="AE223" s="12" t="s">
        <v>25</v>
      </c>
      <c r="AG223" s="14"/>
      <c r="AH223" s="12" t="s">
        <v>26</v>
      </c>
      <c r="AI223" s="12" t="s">
        <v>27</v>
      </c>
    </row>
    <row r="224" spans="1:35" s="12" customFormat="1" x14ac:dyDescent="0.2">
      <c r="A224" s="12">
        <v>802009766</v>
      </c>
      <c r="B224" s="13">
        <v>3</v>
      </c>
      <c r="C224" s="12" t="s">
        <v>170</v>
      </c>
      <c r="D224" s="12" t="s">
        <v>1403</v>
      </c>
      <c r="E224" s="12" t="s">
        <v>171</v>
      </c>
      <c r="F224" s="12" t="s">
        <v>28</v>
      </c>
      <c r="G224" s="12" t="s">
        <v>203</v>
      </c>
      <c r="H224" s="14">
        <v>43671</v>
      </c>
      <c r="I224" s="14">
        <v>43739</v>
      </c>
      <c r="J224" s="14">
        <v>43713</v>
      </c>
      <c r="K224" s="15">
        <v>43941</v>
      </c>
      <c r="L224" s="16">
        <f t="shared" si="3"/>
        <v>228</v>
      </c>
      <c r="M224" s="20" t="s">
        <v>134</v>
      </c>
      <c r="N224" s="12" t="s">
        <v>204</v>
      </c>
      <c r="O224" s="13" t="s">
        <v>1405</v>
      </c>
      <c r="P224" s="18">
        <v>27065</v>
      </c>
      <c r="Q224" s="14">
        <v>43671</v>
      </c>
      <c r="R224" s="19">
        <v>199</v>
      </c>
      <c r="S224" s="19">
        <v>-38100</v>
      </c>
      <c r="T224" s="12" t="s">
        <v>22</v>
      </c>
      <c r="U224" s="12" t="s">
        <v>1407</v>
      </c>
      <c r="V224" s="12" t="s">
        <v>1401</v>
      </c>
      <c r="W224" s="12" t="s">
        <v>138</v>
      </c>
      <c r="X224" s="12" t="s">
        <v>201</v>
      </c>
      <c r="Y224" s="12" t="s">
        <v>205</v>
      </c>
      <c r="Z224" s="12" t="s">
        <v>51</v>
      </c>
      <c r="AA224" s="12" t="s">
        <v>52</v>
      </c>
      <c r="AB224" s="12" t="s">
        <v>172</v>
      </c>
      <c r="AC224" s="12" t="s">
        <v>23</v>
      </c>
      <c r="AD224" s="12" t="s">
        <v>24</v>
      </c>
      <c r="AE224" s="12" t="s">
        <v>25</v>
      </c>
      <c r="AG224" s="14"/>
      <c r="AH224" s="12" t="s">
        <v>26</v>
      </c>
      <c r="AI224" s="12" t="s">
        <v>27</v>
      </c>
    </row>
    <row r="225" spans="1:35" s="12" customFormat="1" x14ac:dyDescent="0.2">
      <c r="A225" s="12">
        <v>802009766</v>
      </c>
      <c r="B225" s="13">
        <v>3</v>
      </c>
      <c r="C225" s="12" t="s">
        <v>170</v>
      </c>
      <c r="D225" s="12" t="s">
        <v>1403</v>
      </c>
      <c r="E225" s="12" t="s">
        <v>171</v>
      </c>
      <c r="F225" s="12" t="s">
        <v>28</v>
      </c>
      <c r="G225" s="12" t="s">
        <v>206</v>
      </c>
      <c r="H225" s="14">
        <v>43671</v>
      </c>
      <c r="I225" s="14">
        <v>43739</v>
      </c>
      <c r="J225" s="14">
        <v>43713</v>
      </c>
      <c r="K225" s="15">
        <v>43941</v>
      </c>
      <c r="L225" s="16">
        <f t="shared" si="3"/>
        <v>228</v>
      </c>
      <c r="M225" s="20" t="s">
        <v>134</v>
      </c>
      <c r="N225" s="12" t="s">
        <v>207</v>
      </c>
      <c r="O225" s="13" t="s">
        <v>1405</v>
      </c>
      <c r="P225" s="18">
        <v>27067</v>
      </c>
      <c r="Q225" s="14">
        <v>43671</v>
      </c>
      <c r="R225" s="19">
        <v>199</v>
      </c>
      <c r="S225" s="19">
        <v>-667500</v>
      </c>
      <c r="T225" s="12" t="s">
        <v>22</v>
      </c>
      <c r="U225" s="12" t="s">
        <v>1407</v>
      </c>
      <c r="V225" s="12" t="s">
        <v>1401</v>
      </c>
      <c r="W225" s="12" t="s">
        <v>138</v>
      </c>
      <c r="X225" s="12" t="s">
        <v>201</v>
      </c>
      <c r="Y225" s="12" t="s">
        <v>208</v>
      </c>
      <c r="Z225" s="12" t="s">
        <v>51</v>
      </c>
      <c r="AA225" s="12" t="s">
        <v>52</v>
      </c>
      <c r="AB225" s="12" t="s">
        <v>172</v>
      </c>
      <c r="AC225" s="12" t="s">
        <v>23</v>
      </c>
      <c r="AD225" s="12" t="s">
        <v>24</v>
      </c>
      <c r="AE225" s="12" t="s">
        <v>25</v>
      </c>
      <c r="AG225" s="14"/>
      <c r="AH225" s="12" t="s">
        <v>26</v>
      </c>
      <c r="AI225" s="12" t="s">
        <v>27</v>
      </c>
    </row>
    <row r="226" spans="1:35" s="12" customFormat="1" x14ac:dyDescent="0.2">
      <c r="A226" s="12">
        <v>802009766</v>
      </c>
      <c r="B226" s="13">
        <v>3</v>
      </c>
      <c r="C226" s="12" t="s">
        <v>170</v>
      </c>
      <c r="D226" s="12" t="s">
        <v>1403</v>
      </c>
      <c r="E226" s="12" t="s">
        <v>171</v>
      </c>
      <c r="F226" s="12" t="s">
        <v>28</v>
      </c>
      <c r="G226" s="12" t="s">
        <v>209</v>
      </c>
      <c r="H226" s="14">
        <v>43671</v>
      </c>
      <c r="I226" s="14">
        <v>43739</v>
      </c>
      <c r="J226" s="14">
        <v>43713</v>
      </c>
      <c r="K226" s="15">
        <v>43941</v>
      </c>
      <c r="L226" s="16">
        <f t="shared" si="3"/>
        <v>228</v>
      </c>
      <c r="M226" s="20" t="s">
        <v>134</v>
      </c>
      <c r="N226" s="12" t="s">
        <v>210</v>
      </c>
      <c r="O226" s="13" t="s">
        <v>1405</v>
      </c>
      <c r="P226" s="18">
        <v>27070</v>
      </c>
      <c r="Q226" s="14">
        <v>43671</v>
      </c>
      <c r="R226" s="19">
        <v>199</v>
      </c>
      <c r="S226" s="19">
        <v>-226900</v>
      </c>
      <c r="T226" s="12" t="s">
        <v>22</v>
      </c>
      <c r="U226" s="12" t="s">
        <v>1407</v>
      </c>
      <c r="V226" s="12" t="s">
        <v>1401</v>
      </c>
      <c r="W226" s="12" t="s">
        <v>138</v>
      </c>
      <c r="X226" s="12" t="s">
        <v>201</v>
      </c>
      <c r="Y226" s="12" t="s">
        <v>211</v>
      </c>
      <c r="Z226" s="12" t="s">
        <v>51</v>
      </c>
      <c r="AA226" s="12" t="s">
        <v>52</v>
      </c>
      <c r="AB226" s="12" t="s">
        <v>172</v>
      </c>
      <c r="AC226" s="12" t="s">
        <v>23</v>
      </c>
      <c r="AD226" s="12" t="s">
        <v>24</v>
      </c>
      <c r="AE226" s="12" t="s">
        <v>25</v>
      </c>
      <c r="AG226" s="14"/>
      <c r="AH226" s="12" t="s">
        <v>26</v>
      </c>
      <c r="AI226" s="12" t="s">
        <v>27</v>
      </c>
    </row>
    <row r="227" spans="1:35" s="12" customFormat="1" x14ac:dyDescent="0.2">
      <c r="A227" s="12">
        <v>802009766</v>
      </c>
      <c r="B227" s="13">
        <v>3</v>
      </c>
      <c r="C227" s="12" t="s">
        <v>170</v>
      </c>
      <c r="D227" s="12" t="s">
        <v>1403</v>
      </c>
      <c r="E227" s="12" t="s">
        <v>171</v>
      </c>
      <c r="F227" s="12" t="s">
        <v>28</v>
      </c>
      <c r="G227" s="12" t="s">
        <v>212</v>
      </c>
      <c r="H227" s="14">
        <v>43671</v>
      </c>
      <c r="I227" s="14">
        <v>43770</v>
      </c>
      <c r="J227" s="14">
        <v>43713</v>
      </c>
      <c r="K227" s="15">
        <v>43941</v>
      </c>
      <c r="L227" s="16">
        <f t="shared" si="3"/>
        <v>228</v>
      </c>
      <c r="M227" s="20" t="s">
        <v>134</v>
      </c>
      <c r="N227" s="12" t="s">
        <v>213</v>
      </c>
      <c r="O227" s="13" t="s">
        <v>1405</v>
      </c>
      <c r="P227" s="18">
        <v>27071</v>
      </c>
      <c r="Q227" s="14">
        <v>43671</v>
      </c>
      <c r="R227" s="19">
        <v>199</v>
      </c>
      <c r="S227" s="19">
        <v>-38100</v>
      </c>
      <c r="T227" s="12" t="s">
        <v>48</v>
      </c>
      <c r="U227" s="12" t="s">
        <v>1407</v>
      </c>
      <c r="V227" s="12" t="s">
        <v>1401</v>
      </c>
      <c r="W227" s="12" t="s">
        <v>138</v>
      </c>
      <c r="X227" s="12" t="s">
        <v>201</v>
      </c>
      <c r="Y227" s="12" t="s">
        <v>214</v>
      </c>
      <c r="Z227" s="12" t="s">
        <v>51</v>
      </c>
      <c r="AA227" s="12" t="s">
        <v>52</v>
      </c>
      <c r="AB227" s="12" t="s">
        <v>172</v>
      </c>
      <c r="AC227" s="12" t="s">
        <v>23</v>
      </c>
      <c r="AD227" s="12" t="s">
        <v>24</v>
      </c>
      <c r="AE227" s="12" t="s">
        <v>25</v>
      </c>
      <c r="AG227" s="14"/>
      <c r="AH227" s="12" t="s">
        <v>26</v>
      </c>
      <c r="AI227" s="12" t="s">
        <v>27</v>
      </c>
    </row>
    <row r="228" spans="1:35" s="12" customFormat="1" x14ac:dyDescent="0.2">
      <c r="A228" s="12">
        <v>802009766</v>
      </c>
      <c r="B228" s="13">
        <v>3</v>
      </c>
      <c r="C228" s="12" t="s">
        <v>170</v>
      </c>
      <c r="D228" s="12" t="s">
        <v>1403</v>
      </c>
      <c r="E228" s="12" t="s">
        <v>171</v>
      </c>
      <c r="F228" s="12" t="s">
        <v>28</v>
      </c>
      <c r="G228" s="12" t="s">
        <v>215</v>
      </c>
      <c r="H228" s="14">
        <v>43669</v>
      </c>
      <c r="I228" s="14">
        <v>43739</v>
      </c>
      <c r="J228" s="14">
        <v>43713</v>
      </c>
      <c r="K228" s="15">
        <v>43941</v>
      </c>
      <c r="L228" s="16">
        <f t="shared" si="3"/>
        <v>228</v>
      </c>
      <c r="M228" s="20" t="s">
        <v>134</v>
      </c>
      <c r="N228" s="12" t="s">
        <v>216</v>
      </c>
      <c r="O228" s="13" t="s">
        <v>1405</v>
      </c>
      <c r="P228" s="18">
        <v>27075</v>
      </c>
      <c r="Q228" s="14">
        <v>43669</v>
      </c>
      <c r="R228" s="19">
        <v>199</v>
      </c>
      <c r="S228" s="19">
        <v>-124500</v>
      </c>
      <c r="T228" s="12" t="s">
        <v>22</v>
      </c>
      <c r="U228" s="12" t="s">
        <v>1407</v>
      </c>
      <c r="V228" s="12" t="s">
        <v>1401</v>
      </c>
      <c r="W228" s="12" t="s">
        <v>138</v>
      </c>
      <c r="X228" s="12" t="s">
        <v>201</v>
      </c>
      <c r="Y228" s="12" t="s">
        <v>217</v>
      </c>
      <c r="Z228" s="12" t="s">
        <v>51</v>
      </c>
      <c r="AA228" s="12" t="s">
        <v>52</v>
      </c>
      <c r="AB228" s="12" t="s">
        <v>172</v>
      </c>
      <c r="AC228" s="12" t="s">
        <v>23</v>
      </c>
      <c r="AD228" s="12" t="s">
        <v>24</v>
      </c>
      <c r="AE228" s="12" t="s">
        <v>25</v>
      </c>
      <c r="AG228" s="14"/>
      <c r="AH228" s="12" t="s">
        <v>26</v>
      </c>
      <c r="AI228" s="12" t="s">
        <v>27</v>
      </c>
    </row>
    <row r="229" spans="1:35" s="12" customFormat="1" x14ac:dyDescent="0.2">
      <c r="A229" s="12">
        <v>802009766</v>
      </c>
      <c r="B229" s="13">
        <v>3</v>
      </c>
      <c r="C229" s="12" t="s">
        <v>170</v>
      </c>
      <c r="D229" s="12" t="s">
        <v>1403</v>
      </c>
      <c r="E229" s="12" t="s">
        <v>171</v>
      </c>
      <c r="F229" s="12" t="s">
        <v>28</v>
      </c>
      <c r="G229" s="12" t="s">
        <v>218</v>
      </c>
      <c r="H229" s="14">
        <v>43672</v>
      </c>
      <c r="I229" s="14">
        <v>43739</v>
      </c>
      <c r="J229" s="14">
        <v>43713</v>
      </c>
      <c r="K229" s="15">
        <v>43941</v>
      </c>
      <c r="L229" s="16">
        <f t="shared" si="3"/>
        <v>228</v>
      </c>
      <c r="M229" s="20" t="s">
        <v>134</v>
      </c>
      <c r="N229" s="12" t="s">
        <v>219</v>
      </c>
      <c r="O229" s="13" t="s">
        <v>1405</v>
      </c>
      <c r="P229" s="18">
        <v>27092</v>
      </c>
      <c r="Q229" s="14">
        <v>43672</v>
      </c>
      <c r="R229" s="19">
        <v>199</v>
      </c>
      <c r="S229" s="19">
        <v>-183500</v>
      </c>
      <c r="T229" s="12" t="s">
        <v>22</v>
      </c>
      <c r="U229" s="12" t="s">
        <v>1407</v>
      </c>
      <c r="V229" s="12" t="s">
        <v>1401</v>
      </c>
      <c r="W229" s="12" t="s">
        <v>138</v>
      </c>
      <c r="X229" s="12" t="s">
        <v>201</v>
      </c>
      <c r="Y229" s="12" t="s">
        <v>220</v>
      </c>
      <c r="Z229" s="12" t="s">
        <v>51</v>
      </c>
      <c r="AA229" s="12" t="s">
        <v>52</v>
      </c>
      <c r="AB229" s="12" t="s">
        <v>172</v>
      </c>
      <c r="AC229" s="12" t="s">
        <v>23</v>
      </c>
      <c r="AD229" s="12" t="s">
        <v>24</v>
      </c>
      <c r="AE229" s="12" t="s">
        <v>25</v>
      </c>
      <c r="AG229" s="14"/>
      <c r="AH229" s="12" t="s">
        <v>26</v>
      </c>
      <c r="AI229" s="12" t="s">
        <v>27</v>
      </c>
    </row>
    <row r="230" spans="1:35" s="12" customFormat="1" x14ac:dyDescent="0.2">
      <c r="A230" s="12">
        <v>802009766</v>
      </c>
      <c r="B230" s="13">
        <v>3</v>
      </c>
      <c r="C230" s="12" t="s">
        <v>170</v>
      </c>
      <c r="D230" s="12" t="s">
        <v>1403</v>
      </c>
      <c r="E230" s="12" t="s">
        <v>171</v>
      </c>
      <c r="F230" s="12" t="s">
        <v>28</v>
      </c>
      <c r="G230" s="12" t="s">
        <v>221</v>
      </c>
      <c r="H230" s="14">
        <v>43672</v>
      </c>
      <c r="I230" s="14">
        <v>43739</v>
      </c>
      <c r="J230" s="14">
        <v>43713</v>
      </c>
      <c r="K230" s="15">
        <v>43941</v>
      </c>
      <c r="L230" s="16">
        <f t="shared" si="3"/>
        <v>228</v>
      </c>
      <c r="M230" s="20" t="s">
        <v>134</v>
      </c>
      <c r="N230" s="12" t="s">
        <v>222</v>
      </c>
      <c r="O230" s="13" t="s">
        <v>1405</v>
      </c>
      <c r="P230" s="18">
        <v>27096</v>
      </c>
      <c r="Q230" s="14">
        <v>43672</v>
      </c>
      <c r="R230" s="19">
        <v>199</v>
      </c>
      <c r="S230" s="19">
        <v>-176900</v>
      </c>
      <c r="T230" s="12" t="s">
        <v>22</v>
      </c>
      <c r="U230" s="12" t="s">
        <v>1407</v>
      </c>
      <c r="V230" s="12" t="s">
        <v>1401</v>
      </c>
      <c r="W230" s="12" t="s">
        <v>138</v>
      </c>
      <c r="X230" s="12" t="s">
        <v>201</v>
      </c>
      <c r="Y230" s="12" t="s">
        <v>223</v>
      </c>
      <c r="Z230" s="12" t="s">
        <v>59</v>
      </c>
      <c r="AA230" s="12" t="s">
        <v>60</v>
      </c>
      <c r="AB230" s="12" t="s">
        <v>172</v>
      </c>
      <c r="AC230" s="12" t="s">
        <v>23</v>
      </c>
      <c r="AD230" s="12" t="s">
        <v>24</v>
      </c>
      <c r="AE230" s="12" t="s">
        <v>25</v>
      </c>
      <c r="AG230" s="14"/>
      <c r="AH230" s="12" t="s">
        <v>26</v>
      </c>
      <c r="AI230" s="12" t="s">
        <v>27</v>
      </c>
    </row>
    <row r="231" spans="1:35" s="12" customFormat="1" x14ac:dyDescent="0.2">
      <c r="A231" s="12">
        <v>802009766</v>
      </c>
      <c r="B231" s="13">
        <v>3</v>
      </c>
      <c r="C231" s="12" t="s">
        <v>170</v>
      </c>
      <c r="D231" s="12" t="s">
        <v>1403</v>
      </c>
      <c r="E231" s="12" t="s">
        <v>171</v>
      </c>
      <c r="F231" s="12" t="s">
        <v>28</v>
      </c>
      <c r="G231" s="12" t="s">
        <v>224</v>
      </c>
      <c r="H231" s="14">
        <v>43669</v>
      </c>
      <c r="I231" s="14">
        <v>43739</v>
      </c>
      <c r="J231" s="14">
        <v>43713</v>
      </c>
      <c r="K231" s="15">
        <v>43941</v>
      </c>
      <c r="L231" s="16">
        <f t="shared" si="3"/>
        <v>228</v>
      </c>
      <c r="M231" s="20" t="s">
        <v>134</v>
      </c>
      <c r="N231" s="12" t="s">
        <v>225</v>
      </c>
      <c r="O231" s="13" t="s">
        <v>1405</v>
      </c>
      <c r="P231" s="18">
        <v>27102</v>
      </c>
      <c r="Q231" s="14">
        <v>43669</v>
      </c>
      <c r="R231" s="19">
        <v>199</v>
      </c>
      <c r="S231" s="19">
        <v>-121400</v>
      </c>
      <c r="T231" s="12" t="s">
        <v>22</v>
      </c>
      <c r="U231" s="12" t="s">
        <v>1407</v>
      </c>
      <c r="V231" s="12" t="s">
        <v>1401</v>
      </c>
      <c r="W231" s="12" t="s">
        <v>138</v>
      </c>
      <c r="X231" s="12" t="s">
        <v>201</v>
      </c>
      <c r="Y231" s="12" t="s">
        <v>226</v>
      </c>
      <c r="Z231" s="12" t="s">
        <v>51</v>
      </c>
      <c r="AA231" s="12" t="s">
        <v>52</v>
      </c>
      <c r="AB231" s="12" t="s">
        <v>172</v>
      </c>
      <c r="AC231" s="12" t="s">
        <v>23</v>
      </c>
      <c r="AD231" s="12" t="s">
        <v>24</v>
      </c>
      <c r="AE231" s="12" t="s">
        <v>25</v>
      </c>
      <c r="AG231" s="14"/>
      <c r="AH231" s="12" t="s">
        <v>26</v>
      </c>
      <c r="AI231" s="12" t="s">
        <v>27</v>
      </c>
    </row>
    <row r="232" spans="1:35" s="12" customFormat="1" x14ac:dyDescent="0.2">
      <c r="A232" s="12">
        <v>802009766</v>
      </c>
      <c r="B232" s="13">
        <v>3</v>
      </c>
      <c r="C232" s="12" t="s">
        <v>170</v>
      </c>
      <c r="D232" s="12" t="s">
        <v>1403</v>
      </c>
      <c r="E232" s="12" t="s">
        <v>171</v>
      </c>
      <c r="F232" s="12" t="s">
        <v>28</v>
      </c>
      <c r="G232" s="12" t="s">
        <v>227</v>
      </c>
      <c r="H232" s="14">
        <v>43672</v>
      </c>
      <c r="I232" s="14">
        <v>43739</v>
      </c>
      <c r="J232" s="14">
        <v>43713</v>
      </c>
      <c r="K232" s="15">
        <v>43941</v>
      </c>
      <c r="L232" s="16">
        <f t="shared" si="3"/>
        <v>228</v>
      </c>
      <c r="M232" s="20" t="s">
        <v>134</v>
      </c>
      <c r="N232" s="12" t="s">
        <v>228</v>
      </c>
      <c r="O232" s="13" t="s">
        <v>1405</v>
      </c>
      <c r="P232" s="18">
        <v>27103</v>
      </c>
      <c r="Q232" s="14">
        <v>43672</v>
      </c>
      <c r="R232" s="19">
        <v>199</v>
      </c>
      <c r="S232" s="19">
        <v>-214500</v>
      </c>
      <c r="T232" s="12" t="s">
        <v>22</v>
      </c>
      <c r="U232" s="12" t="s">
        <v>1407</v>
      </c>
      <c r="V232" s="12" t="s">
        <v>1401</v>
      </c>
      <c r="W232" s="12" t="s">
        <v>138</v>
      </c>
      <c r="X232" s="12" t="s">
        <v>201</v>
      </c>
      <c r="Y232" s="12" t="s">
        <v>229</v>
      </c>
      <c r="Z232" s="12" t="s">
        <v>75</v>
      </c>
      <c r="AA232" s="12" t="s">
        <v>76</v>
      </c>
      <c r="AB232" s="12" t="s">
        <v>172</v>
      </c>
      <c r="AC232" s="12" t="s">
        <v>23</v>
      </c>
      <c r="AD232" s="12" t="s">
        <v>24</v>
      </c>
      <c r="AE232" s="12" t="s">
        <v>25</v>
      </c>
      <c r="AG232" s="14"/>
      <c r="AH232" s="12" t="s">
        <v>26</v>
      </c>
      <c r="AI232" s="12" t="s">
        <v>27</v>
      </c>
    </row>
    <row r="233" spans="1:35" s="12" customFormat="1" x14ac:dyDescent="0.2">
      <c r="A233" s="12">
        <v>802009766</v>
      </c>
      <c r="B233" s="13">
        <v>3</v>
      </c>
      <c r="C233" s="12" t="s">
        <v>170</v>
      </c>
      <c r="D233" s="12" t="s">
        <v>1403</v>
      </c>
      <c r="E233" s="12" t="s">
        <v>171</v>
      </c>
      <c r="F233" s="12" t="s">
        <v>28</v>
      </c>
      <c r="G233" s="12" t="s">
        <v>230</v>
      </c>
      <c r="H233" s="14">
        <v>43654</v>
      </c>
      <c r="I233" s="14">
        <v>43739</v>
      </c>
      <c r="J233" s="14">
        <v>43713</v>
      </c>
      <c r="K233" s="15">
        <v>43941</v>
      </c>
      <c r="L233" s="16">
        <f t="shared" si="3"/>
        <v>228</v>
      </c>
      <c r="M233" s="20" t="s">
        <v>134</v>
      </c>
      <c r="N233" s="12" t="s">
        <v>231</v>
      </c>
      <c r="O233" s="13" t="s">
        <v>1405</v>
      </c>
      <c r="P233" s="18">
        <v>27104</v>
      </c>
      <c r="Q233" s="14">
        <v>43654</v>
      </c>
      <c r="R233" s="19">
        <v>199</v>
      </c>
      <c r="S233" s="19">
        <v>-175800</v>
      </c>
      <c r="T233" s="12" t="s">
        <v>22</v>
      </c>
      <c r="U233" s="12" t="s">
        <v>1407</v>
      </c>
      <c r="V233" s="12" t="s">
        <v>1401</v>
      </c>
      <c r="W233" s="12" t="s">
        <v>138</v>
      </c>
      <c r="X233" s="12" t="s">
        <v>201</v>
      </c>
      <c r="Y233" s="12" t="s">
        <v>232</v>
      </c>
      <c r="Z233" s="12" t="s">
        <v>51</v>
      </c>
      <c r="AA233" s="12" t="s">
        <v>52</v>
      </c>
      <c r="AB233" s="12" t="s">
        <v>172</v>
      </c>
      <c r="AC233" s="12" t="s">
        <v>23</v>
      </c>
      <c r="AD233" s="12" t="s">
        <v>24</v>
      </c>
      <c r="AE233" s="12" t="s">
        <v>25</v>
      </c>
      <c r="AG233" s="14"/>
      <c r="AH233" s="12" t="s">
        <v>26</v>
      </c>
      <c r="AI233" s="12" t="s">
        <v>27</v>
      </c>
    </row>
    <row r="234" spans="1:35" s="12" customFormat="1" x14ac:dyDescent="0.2">
      <c r="A234" s="12">
        <v>802009766</v>
      </c>
      <c r="B234" s="13">
        <v>3</v>
      </c>
      <c r="C234" s="12" t="s">
        <v>170</v>
      </c>
      <c r="D234" s="12" t="s">
        <v>1403</v>
      </c>
      <c r="E234" s="12" t="s">
        <v>171</v>
      </c>
      <c r="F234" s="12" t="s">
        <v>28</v>
      </c>
      <c r="G234" s="12" t="s">
        <v>233</v>
      </c>
      <c r="H234" s="14">
        <v>43672</v>
      </c>
      <c r="I234" s="14">
        <v>43770</v>
      </c>
      <c r="J234" s="14">
        <v>43713</v>
      </c>
      <c r="K234" s="15">
        <v>43941</v>
      </c>
      <c r="L234" s="16">
        <f t="shared" si="3"/>
        <v>228</v>
      </c>
      <c r="M234" s="20" t="s">
        <v>134</v>
      </c>
      <c r="N234" s="12" t="s">
        <v>234</v>
      </c>
      <c r="O234" s="13" t="s">
        <v>1405</v>
      </c>
      <c r="P234" s="18">
        <v>27115</v>
      </c>
      <c r="Q234" s="14">
        <v>43672</v>
      </c>
      <c r="R234" s="19">
        <v>199</v>
      </c>
      <c r="S234" s="19">
        <v>-67100</v>
      </c>
      <c r="T234" s="12" t="s">
        <v>48</v>
      </c>
      <c r="U234" s="12" t="s">
        <v>1407</v>
      </c>
      <c r="V234" s="12" t="s">
        <v>1401</v>
      </c>
      <c r="W234" s="12" t="s">
        <v>138</v>
      </c>
      <c r="X234" s="12" t="s">
        <v>201</v>
      </c>
      <c r="Y234" s="12" t="s">
        <v>235</v>
      </c>
      <c r="Z234" s="12" t="s">
        <v>51</v>
      </c>
      <c r="AA234" s="12" t="s">
        <v>52</v>
      </c>
      <c r="AB234" s="12" t="s">
        <v>172</v>
      </c>
      <c r="AC234" s="12" t="s">
        <v>23</v>
      </c>
      <c r="AD234" s="12" t="s">
        <v>24</v>
      </c>
      <c r="AE234" s="12" t="s">
        <v>25</v>
      </c>
      <c r="AG234" s="14"/>
      <c r="AH234" s="12" t="s">
        <v>26</v>
      </c>
      <c r="AI234" s="12" t="s">
        <v>27</v>
      </c>
    </row>
    <row r="235" spans="1:35" s="12" customFormat="1" x14ac:dyDescent="0.2">
      <c r="A235" s="12">
        <v>802009766</v>
      </c>
      <c r="B235" s="13">
        <v>3</v>
      </c>
      <c r="C235" s="12" t="s">
        <v>170</v>
      </c>
      <c r="D235" s="12" t="s">
        <v>1403</v>
      </c>
      <c r="E235" s="12" t="s">
        <v>171</v>
      </c>
      <c r="F235" s="12" t="s">
        <v>28</v>
      </c>
      <c r="G235" s="12" t="s">
        <v>236</v>
      </c>
      <c r="H235" s="14">
        <v>43672</v>
      </c>
      <c r="I235" s="14">
        <v>43739</v>
      </c>
      <c r="J235" s="14">
        <v>43713</v>
      </c>
      <c r="K235" s="15">
        <v>43941</v>
      </c>
      <c r="L235" s="16">
        <f t="shared" si="3"/>
        <v>228</v>
      </c>
      <c r="M235" s="20" t="s">
        <v>134</v>
      </c>
      <c r="N235" s="12" t="s">
        <v>237</v>
      </c>
      <c r="O235" s="13" t="s">
        <v>1405</v>
      </c>
      <c r="P235" s="18">
        <v>27122</v>
      </c>
      <c r="Q235" s="14">
        <v>43672</v>
      </c>
      <c r="R235" s="19">
        <v>199</v>
      </c>
      <c r="S235" s="19">
        <v>-88900</v>
      </c>
      <c r="T235" s="12" t="s">
        <v>22</v>
      </c>
      <c r="U235" s="12" t="s">
        <v>1407</v>
      </c>
      <c r="V235" s="12" t="s">
        <v>1401</v>
      </c>
      <c r="W235" s="12" t="s">
        <v>138</v>
      </c>
      <c r="X235" s="12" t="s">
        <v>201</v>
      </c>
      <c r="Y235" s="12" t="s">
        <v>238</v>
      </c>
      <c r="Z235" s="12" t="s">
        <v>51</v>
      </c>
      <c r="AA235" s="12" t="s">
        <v>52</v>
      </c>
      <c r="AB235" s="12" t="s">
        <v>172</v>
      </c>
      <c r="AC235" s="12" t="s">
        <v>23</v>
      </c>
      <c r="AD235" s="12" t="s">
        <v>24</v>
      </c>
      <c r="AE235" s="12" t="s">
        <v>25</v>
      </c>
      <c r="AG235" s="14"/>
      <c r="AH235" s="12" t="s">
        <v>26</v>
      </c>
      <c r="AI235" s="12" t="s">
        <v>27</v>
      </c>
    </row>
    <row r="236" spans="1:35" s="12" customFormat="1" x14ac:dyDescent="0.2">
      <c r="A236" s="12">
        <v>802009766</v>
      </c>
      <c r="B236" s="13">
        <v>3</v>
      </c>
      <c r="C236" s="12" t="s">
        <v>170</v>
      </c>
      <c r="D236" s="12" t="s">
        <v>1403</v>
      </c>
      <c r="E236" s="12" t="s">
        <v>171</v>
      </c>
      <c r="F236" s="12" t="s">
        <v>28</v>
      </c>
      <c r="G236" s="12" t="s">
        <v>239</v>
      </c>
      <c r="H236" s="14">
        <v>43673</v>
      </c>
      <c r="I236" s="14">
        <v>43739</v>
      </c>
      <c r="J236" s="14">
        <v>43713</v>
      </c>
      <c r="K236" s="15">
        <v>43941</v>
      </c>
      <c r="L236" s="16">
        <f t="shared" si="3"/>
        <v>228</v>
      </c>
      <c r="M236" s="20" t="s">
        <v>134</v>
      </c>
      <c r="N236" s="12" t="s">
        <v>240</v>
      </c>
      <c r="O236" s="13" t="s">
        <v>1405</v>
      </c>
      <c r="P236" s="18">
        <v>27131</v>
      </c>
      <c r="Q236" s="14">
        <v>43673</v>
      </c>
      <c r="R236" s="19">
        <v>199</v>
      </c>
      <c r="S236" s="19">
        <v>-38100</v>
      </c>
      <c r="T236" s="12" t="s">
        <v>22</v>
      </c>
      <c r="U236" s="12" t="s">
        <v>1407</v>
      </c>
      <c r="V236" s="12" t="s">
        <v>1401</v>
      </c>
      <c r="W236" s="12" t="s">
        <v>138</v>
      </c>
      <c r="X236" s="12" t="s">
        <v>201</v>
      </c>
      <c r="Y236" s="12" t="s">
        <v>241</v>
      </c>
      <c r="Z236" s="12" t="s">
        <v>51</v>
      </c>
      <c r="AA236" s="12" t="s">
        <v>52</v>
      </c>
      <c r="AB236" s="12" t="s">
        <v>172</v>
      </c>
      <c r="AC236" s="12" t="s">
        <v>23</v>
      </c>
      <c r="AD236" s="12" t="s">
        <v>24</v>
      </c>
      <c r="AE236" s="12" t="s">
        <v>25</v>
      </c>
      <c r="AG236" s="14"/>
      <c r="AH236" s="12" t="s">
        <v>26</v>
      </c>
      <c r="AI236" s="12" t="s">
        <v>27</v>
      </c>
    </row>
    <row r="237" spans="1:35" s="12" customFormat="1" x14ac:dyDescent="0.2">
      <c r="A237" s="12">
        <v>802009766</v>
      </c>
      <c r="B237" s="13">
        <v>3</v>
      </c>
      <c r="C237" s="12" t="s">
        <v>170</v>
      </c>
      <c r="D237" s="12" t="s">
        <v>1403</v>
      </c>
      <c r="E237" s="12" t="s">
        <v>171</v>
      </c>
      <c r="F237" s="12" t="s">
        <v>28</v>
      </c>
      <c r="G237" s="12" t="s">
        <v>242</v>
      </c>
      <c r="H237" s="14">
        <v>43673</v>
      </c>
      <c r="I237" s="14">
        <v>43739</v>
      </c>
      <c r="J237" s="14">
        <v>43713</v>
      </c>
      <c r="K237" s="15">
        <v>43941</v>
      </c>
      <c r="L237" s="16">
        <f t="shared" si="3"/>
        <v>228</v>
      </c>
      <c r="M237" s="20" t="s">
        <v>134</v>
      </c>
      <c r="N237" s="12" t="s">
        <v>243</v>
      </c>
      <c r="O237" s="13" t="s">
        <v>1405</v>
      </c>
      <c r="P237" s="18">
        <v>27152</v>
      </c>
      <c r="Q237" s="14">
        <v>43673</v>
      </c>
      <c r="R237" s="19">
        <v>199</v>
      </c>
      <c r="S237" s="19">
        <v>-75000</v>
      </c>
      <c r="T237" s="12" t="s">
        <v>22</v>
      </c>
      <c r="U237" s="12" t="s">
        <v>1407</v>
      </c>
      <c r="V237" s="12" t="s">
        <v>1401</v>
      </c>
      <c r="W237" s="12" t="s">
        <v>138</v>
      </c>
      <c r="X237" s="12" t="s">
        <v>201</v>
      </c>
      <c r="Y237" s="12" t="s">
        <v>244</v>
      </c>
      <c r="Z237" s="12" t="s">
        <v>51</v>
      </c>
      <c r="AA237" s="12" t="s">
        <v>52</v>
      </c>
      <c r="AB237" s="12" t="s">
        <v>172</v>
      </c>
      <c r="AC237" s="12" t="s">
        <v>23</v>
      </c>
      <c r="AD237" s="12" t="s">
        <v>24</v>
      </c>
      <c r="AE237" s="12" t="s">
        <v>25</v>
      </c>
      <c r="AG237" s="14"/>
      <c r="AH237" s="12" t="s">
        <v>26</v>
      </c>
      <c r="AI237" s="12" t="s">
        <v>27</v>
      </c>
    </row>
    <row r="238" spans="1:35" s="12" customFormat="1" x14ac:dyDescent="0.2">
      <c r="A238" s="12">
        <v>802009766</v>
      </c>
      <c r="B238" s="13">
        <v>3</v>
      </c>
      <c r="C238" s="12" t="s">
        <v>170</v>
      </c>
      <c r="D238" s="12" t="s">
        <v>1403</v>
      </c>
      <c r="E238" s="12" t="s">
        <v>171</v>
      </c>
      <c r="F238" s="12" t="s">
        <v>28</v>
      </c>
      <c r="G238" s="12" t="s">
        <v>245</v>
      </c>
      <c r="H238" s="14">
        <v>43673</v>
      </c>
      <c r="I238" s="14">
        <v>43739</v>
      </c>
      <c r="J238" s="14">
        <v>43713</v>
      </c>
      <c r="K238" s="15">
        <v>43941</v>
      </c>
      <c r="L238" s="16">
        <f t="shared" si="3"/>
        <v>228</v>
      </c>
      <c r="M238" s="20" t="s">
        <v>134</v>
      </c>
      <c r="N238" s="12" t="s">
        <v>246</v>
      </c>
      <c r="O238" s="13" t="s">
        <v>1405</v>
      </c>
      <c r="P238" s="18">
        <v>27153</v>
      </c>
      <c r="Q238" s="14">
        <v>43673</v>
      </c>
      <c r="R238" s="19">
        <v>199</v>
      </c>
      <c r="S238" s="19">
        <v>-58500</v>
      </c>
      <c r="T238" s="12" t="s">
        <v>22</v>
      </c>
      <c r="U238" s="12" t="s">
        <v>1407</v>
      </c>
      <c r="V238" s="12" t="s">
        <v>1401</v>
      </c>
      <c r="W238" s="12" t="s">
        <v>138</v>
      </c>
      <c r="X238" s="12" t="s">
        <v>201</v>
      </c>
      <c r="Y238" s="12" t="s">
        <v>247</v>
      </c>
      <c r="Z238" s="12" t="s">
        <v>51</v>
      </c>
      <c r="AA238" s="12" t="s">
        <v>52</v>
      </c>
      <c r="AB238" s="12" t="s">
        <v>172</v>
      </c>
      <c r="AC238" s="12" t="s">
        <v>23</v>
      </c>
      <c r="AD238" s="12" t="s">
        <v>24</v>
      </c>
      <c r="AE238" s="12" t="s">
        <v>25</v>
      </c>
      <c r="AG238" s="14"/>
      <c r="AH238" s="12" t="s">
        <v>26</v>
      </c>
      <c r="AI238" s="12" t="s">
        <v>27</v>
      </c>
    </row>
    <row r="239" spans="1:35" s="12" customFormat="1" x14ac:dyDescent="0.2">
      <c r="A239" s="12">
        <v>802009766</v>
      </c>
      <c r="B239" s="13">
        <v>3</v>
      </c>
      <c r="C239" s="12" t="s">
        <v>170</v>
      </c>
      <c r="D239" s="12" t="s">
        <v>1403</v>
      </c>
      <c r="E239" s="12" t="s">
        <v>171</v>
      </c>
      <c r="F239" s="12" t="s">
        <v>28</v>
      </c>
      <c r="G239" s="12" t="s">
        <v>248</v>
      </c>
      <c r="H239" s="14">
        <v>43673</v>
      </c>
      <c r="I239" s="14">
        <v>43739</v>
      </c>
      <c r="J239" s="14">
        <v>43713</v>
      </c>
      <c r="K239" s="15">
        <v>43941</v>
      </c>
      <c r="L239" s="16">
        <f t="shared" si="3"/>
        <v>228</v>
      </c>
      <c r="M239" s="20" t="s">
        <v>134</v>
      </c>
      <c r="N239" s="12" t="s">
        <v>249</v>
      </c>
      <c r="O239" s="13" t="s">
        <v>1405</v>
      </c>
      <c r="P239" s="18">
        <v>27166</v>
      </c>
      <c r="Q239" s="14">
        <v>43673</v>
      </c>
      <c r="R239" s="19">
        <v>199</v>
      </c>
      <c r="S239" s="19">
        <v>-63100</v>
      </c>
      <c r="T239" s="12" t="s">
        <v>22</v>
      </c>
      <c r="U239" s="12" t="s">
        <v>1407</v>
      </c>
      <c r="V239" s="12" t="s">
        <v>1401</v>
      </c>
      <c r="W239" s="12" t="s">
        <v>138</v>
      </c>
      <c r="X239" s="12" t="s">
        <v>201</v>
      </c>
      <c r="Y239" s="12" t="s">
        <v>250</v>
      </c>
      <c r="Z239" s="12" t="s">
        <v>51</v>
      </c>
      <c r="AA239" s="12" t="s">
        <v>52</v>
      </c>
      <c r="AB239" s="12" t="s">
        <v>172</v>
      </c>
      <c r="AC239" s="12" t="s">
        <v>23</v>
      </c>
      <c r="AD239" s="12" t="s">
        <v>24</v>
      </c>
      <c r="AE239" s="12" t="s">
        <v>25</v>
      </c>
      <c r="AG239" s="14"/>
      <c r="AH239" s="12" t="s">
        <v>26</v>
      </c>
      <c r="AI239" s="12" t="s">
        <v>27</v>
      </c>
    </row>
    <row r="240" spans="1:35" s="12" customFormat="1" x14ac:dyDescent="0.2">
      <c r="A240" s="12">
        <v>802009766</v>
      </c>
      <c r="B240" s="13">
        <v>3</v>
      </c>
      <c r="C240" s="12" t="s">
        <v>170</v>
      </c>
      <c r="D240" s="12" t="s">
        <v>1403</v>
      </c>
      <c r="E240" s="12" t="s">
        <v>171</v>
      </c>
      <c r="F240" s="12" t="s">
        <v>28</v>
      </c>
      <c r="G240" s="12" t="s">
        <v>251</v>
      </c>
      <c r="H240" s="14">
        <v>43673</v>
      </c>
      <c r="I240" s="14">
        <v>43739</v>
      </c>
      <c r="J240" s="14">
        <v>43713</v>
      </c>
      <c r="K240" s="15">
        <v>43941</v>
      </c>
      <c r="L240" s="16">
        <f t="shared" si="3"/>
        <v>228</v>
      </c>
      <c r="M240" s="20" t="s">
        <v>134</v>
      </c>
      <c r="N240" s="12" t="s">
        <v>252</v>
      </c>
      <c r="O240" s="13" t="s">
        <v>1405</v>
      </c>
      <c r="P240" s="18">
        <v>27170</v>
      </c>
      <c r="Q240" s="14">
        <v>43673</v>
      </c>
      <c r="R240" s="19">
        <v>199</v>
      </c>
      <c r="S240" s="19">
        <v>-162900</v>
      </c>
      <c r="T240" s="12" t="s">
        <v>22</v>
      </c>
      <c r="U240" s="12" t="s">
        <v>1407</v>
      </c>
      <c r="V240" s="12" t="s">
        <v>1401</v>
      </c>
      <c r="W240" s="12" t="s">
        <v>138</v>
      </c>
      <c r="X240" s="12" t="s">
        <v>201</v>
      </c>
      <c r="Y240" s="12" t="s">
        <v>253</v>
      </c>
      <c r="Z240" s="12" t="s">
        <v>59</v>
      </c>
      <c r="AA240" s="12" t="s">
        <v>60</v>
      </c>
      <c r="AB240" s="12" t="s">
        <v>172</v>
      </c>
      <c r="AC240" s="12" t="s">
        <v>23</v>
      </c>
      <c r="AD240" s="12" t="s">
        <v>24</v>
      </c>
      <c r="AE240" s="12" t="s">
        <v>25</v>
      </c>
      <c r="AG240" s="14"/>
      <c r="AH240" s="12" t="s">
        <v>26</v>
      </c>
      <c r="AI240" s="12" t="s">
        <v>27</v>
      </c>
    </row>
    <row r="241" spans="1:35" s="12" customFormat="1" x14ac:dyDescent="0.2">
      <c r="A241" s="12">
        <v>802009766</v>
      </c>
      <c r="B241" s="13">
        <v>3</v>
      </c>
      <c r="C241" s="12" t="s">
        <v>170</v>
      </c>
      <c r="D241" s="12" t="s">
        <v>1403</v>
      </c>
      <c r="E241" s="12" t="s">
        <v>171</v>
      </c>
      <c r="F241" s="12" t="s">
        <v>28</v>
      </c>
      <c r="G241" s="12" t="s">
        <v>254</v>
      </c>
      <c r="H241" s="14">
        <v>43672</v>
      </c>
      <c r="I241" s="14">
        <v>43739</v>
      </c>
      <c r="J241" s="14">
        <v>43713</v>
      </c>
      <c r="K241" s="15">
        <v>43941</v>
      </c>
      <c r="L241" s="16">
        <f t="shared" si="3"/>
        <v>228</v>
      </c>
      <c r="M241" s="20" t="s">
        <v>134</v>
      </c>
      <c r="N241" s="12" t="s">
        <v>255</v>
      </c>
      <c r="O241" s="13" t="s">
        <v>1405</v>
      </c>
      <c r="P241" s="18">
        <v>27173</v>
      </c>
      <c r="Q241" s="14">
        <v>43672</v>
      </c>
      <c r="R241" s="19">
        <v>199</v>
      </c>
      <c r="S241" s="19">
        <v>-81600</v>
      </c>
      <c r="T241" s="12" t="s">
        <v>22</v>
      </c>
      <c r="U241" s="12" t="s">
        <v>1407</v>
      </c>
      <c r="V241" s="12" t="s">
        <v>1401</v>
      </c>
      <c r="W241" s="12" t="s">
        <v>138</v>
      </c>
      <c r="X241" s="12" t="s">
        <v>201</v>
      </c>
      <c r="Y241" s="12" t="s">
        <v>256</v>
      </c>
      <c r="Z241" s="12" t="s">
        <v>51</v>
      </c>
      <c r="AA241" s="12" t="s">
        <v>52</v>
      </c>
      <c r="AB241" s="12" t="s">
        <v>172</v>
      </c>
      <c r="AC241" s="12" t="s">
        <v>23</v>
      </c>
      <c r="AD241" s="12" t="s">
        <v>24</v>
      </c>
      <c r="AE241" s="12" t="s">
        <v>25</v>
      </c>
      <c r="AG241" s="14"/>
      <c r="AH241" s="12" t="s">
        <v>26</v>
      </c>
      <c r="AI241" s="12" t="s">
        <v>27</v>
      </c>
    </row>
    <row r="242" spans="1:35" s="12" customFormat="1" x14ac:dyDescent="0.2">
      <c r="A242" s="12">
        <v>802009766</v>
      </c>
      <c r="B242" s="13">
        <v>3</v>
      </c>
      <c r="C242" s="12" t="s">
        <v>170</v>
      </c>
      <c r="D242" s="12" t="s">
        <v>1403</v>
      </c>
      <c r="E242" s="12" t="s">
        <v>171</v>
      </c>
      <c r="F242" s="12" t="s">
        <v>28</v>
      </c>
      <c r="G242" s="12" t="s">
        <v>257</v>
      </c>
      <c r="H242" s="14">
        <v>43673</v>
      </c>
      <c r="I242" s="14">
        <v>43739</v>
      </c>
      <c r="J242" s="14">
        <v>43713</v>
      </c>
      <c r="K242" s="15">
        <v>43941</v>
      </c>
      <c r="L242" s="16">
        <f t="shared" si="3"/>
        <v>228</v>
      </c>
      <c r="M242" s="20" t="s">
        <v>134</v>
      </c>
      <c r="N242" s="12" t="s">
        <v>258</v>
      </c>
      <c r="O242" s="13" t="s">
        <v>1405</v>
      </c>
      <c r="P242" s="18">
        <v>27182</v>
      </c>
      <c r="Q242" s="14">
        <v>43673</v>
      </c>
      <c r="R242" s="19">
        <v>199</v>
      </c>
      <c r="S242" s="19">
        <v>-109200</v>
      </c>
      <c r="T242" s="12" t="s">
        <v>22</v>
      </c>
      <c r="U242" s="12" t="s">
        <v>1407</v>
      </c>
      <c r="V242" s="12" t="s">
        <v>1401</v>
      </c>
      <c r="W242" s="12" t="s">
        <v>138</v>
      </c>
      <c r="X242" s="12" t="s">
        <v>201</v>
      </c>
      <c r="Y242" s="12" t="s">
        <v>259</v>
      </c>
      <c r="Z242" s="12" t="s">
        <v>51</v>
      </c>
      <c r="AA242" s="12" t="s">
        <v>52</v>
      </c>
      <c r="AB242" s="12" t="s">
        <v>172</v>
      </c>
      <c r="AC242" s="12" t="s">
        <v>23</v>
      </c>
      <c r="AD242" s="12" t="s">
        <v>24</v>
      </c>
      <c r="AE242" s="12" t="s">
        <v>25</v>
      </c>
      <c r="AG242" s="14"/>
      <c r="AH242" s="12" t="s">
        <v>26</v>
      </c>
      <c r="AI242" s="12" t="s">
        <v>27</v>
      </c>
    </row>
    <row r="243" spans="1:35" s="12" customFormat="1" x14ac:dyDescent="0.2">
      <c r="A243" s="12">
        <v>802009766</v>
      </c>
      <c r="B243" s="13">
        <v>3</v>
      </c>
      <c r="C243" s="12" t="s">
        <v>170</v>
      </c>
      <c r="D243" s="12" t="s">
        <v>1403</v>
      </c>
      <c r="E243" s="12" t="s">
        <v>171</v>
      </c>
      <c r="F243" s="12" t="s">
        <v>28</v>
      </c>
      <c r="G243" s="12" t="s">
        <v>260</v>
      </c>
      <c r="H243" s="14">
        <v>43671</v>
      </c>
      <c r="I243" s="14">
        <v>43739</v>
      </c>
      <c r="J243" s="14">
        <v>43713</v>
      </c>
      <c r="K243" s="15">
        <v>43941</v>
      </c>
      <c r="L243" s="16">
        <f t="shared" si="3"/>
        <v>228</v>
      </c>
      <c r="M243" s="20" t="s">
        <v>134</v>
      </c>
      <c r="N243" s="12" t="s">
        <v>261</v>
      </c>
      <c r="O243" s="13" t="s">
        <v>1405</v>
      </c>
      <c r="P243" s="18">
        <v>27183</v>
      </c>
      <c r="Q243" s="14">
        <v>43671</v>
      </c>
      <c r="R243" s="19">
        <v>199</v>
      </c>
      <c r="S243" s="19">
        <v>-45600</v>
      </c>
      <c r="T243" s="12" t="s">
        <v>22</v>
      </c>
      <c r="U243" s="12" t="s">
        <v>1407</v>
      </c>
      <c r="V243" s="12" t="s">
        <v>1401</v>
      </c>
      <c r="W243" s="12" t="s">
        <v>138</v>
      </c>
      <c r="X243" s="12" t="s">
        <v>201</v>
      </c>
      <c r="Y243" s="12" t="s">
        <v>262</v>
      </c>
      <c r="Z243" s="12" t="s">
        <v>51</v>
      </c>
      <c r="AA243" s="12" t="s">
        <v>52</v>
      </c>
      <c r="AB243" s="12" t="s">
        <v>172</v>
      </c>
      <c r="AC243" s="12" t="s">
        <v>23</v>
      </c>
      <c r="AD243" s="12" t="s">
        <v>24</v>
      </c>
      <c r="AE243" s="12" t="s">
        <v>25</v>
      </c>
      <c r="AG243" s="14"/>
      <c r="AH243" s="12" t="s">
        <v>26</v>
      </c>
      <c r="AI243" s="12" t="s">
        <v>27</v>
      </c>
    </row>
    <row r="244" spans="1:35" s="12" customFormat="1" x14ac:dyDescent="0.2">
      <c r="A244" s="12">
        <v>802009766</v>
      </c>
      <c r="B244" s="13">
        <v>3</v>
      </c>
      <c r="C244" s="12" t="s">
        <v>170</v>
      </c>
      <c r="D244" s="12" t="s">
        <v>1403</v>
      </c>
      <c r="E244" s="12" t="s">
        <v>171</v>
      </c>
      <c r="F244" s="12" t="s">
        <v>28</v>
      </c>
      <c r="G244" s="12" t="s">
        <v>263</v>
      </c>
      <c r="H244" s="14">
        <v>43673</v>
      </c>
      <c r="I244" s="14">
        <v>43739</v>
      </c>
      <c r="J244" s="14">
        <v>43713</v>
      </c>
      <c r="K244" s="15">
        <v>43941</v>
      </c>
      <c r="L244" s="16">
        <f t="shared" si="3"/>
        <v>228</v>
      </c>
      <c r="M244" s="20" t="s">
        <v>134</v>
      </c>
      <c r="N244" s="12" t="s">
        <v>264</v>
      </c>
      <c r="O244" s="13" t="s">
        <v>1405</v>
      </c>
      <c r="P244" s="18">
        <v>27205</v>
      </c>
      <c r="Q244" s="14">
        <v>43673</v>
      </c>
      <c r="R244" s="19">
        <v>199</v>
      </c>
      <c r="S244" s="19">
        <v>-102600</v>
      </c>
      <c r="T244" s="12" t="s">
        <v>22</v>
      </c>
      <c r="U244" s="12" t="s">
        <v>1407</v>
      </c>
      <c r="V244" s="12" t="s">
        <v>1401</v>
      </c>
      <c r="W244" s="12" t="s">
        <v>138</v>
      </c>
      <c r="X244" s="12" t="s">
        <v>201</v>
      </c>
      <c r="Y244" s="12" t="s">
        <v>265</v>
      </c>
      <c r="Z244" s="12" t="s">
        <v>51</v>
      </c>
      <c r="AA244" s="12" t="s">
        <v>52</v>
      </c>
      <c r="AB244" s="12" t="s">
        <v>172</v>
      </c>
      <c r="AC244" s="12" t="s">
        <v>23</v>
      </c>
      <c r="AD244" s="12" t="s">
        <v>24</v>
      </c>
      <c r="AE244" s="12" t="s">
        <v>25</v>
      </c>
      <c r="AG244" s="14"/>
      <c r="AH244" s="12" t="s">
        <v>26</v>
      </c>
      <c r="AI244" s="12" t="s">
        <v>27</v>
      </c>
    </row>
    <row r="245" spans="1:35" s="12" customFormat="1" x14ac:dyDescent="0.2">
      <c r="A245" s="12">
        <v>802009766</v>
      </c>
      <c r="B245" s="13">
        <v>3</v>
      </c>
      <c r="C245" s="12" t="s">
        <v>170</v>
      </c>
      <c r="D245" s="12" t="s">
        <v>1403</v>
      </c>
      <c r="E245" s="12" t="s">
        <v>171</v>
      </c>
      <c r="F245" s="12" t="s">
        <v>28</v>
      </c>
      <c r="G245" s="12" t="s">
        <v>266</v>
      </c>
      <c r="H245" s="14">
        <v>43672</v>
      </c>
      <c r="I245" s="14">
        <v>43739</v>
      </c>
      <c r="J245" s="14">
        <v>43713</v>
      </c>
      <c r="K245" s="15">
        <v>43941</v>
      </c>
      <c r="L245" s="16">
        <f t="shared" si="3"/>
        <v>228</v>
      </c>
      <c r="M245" s="20" t="s">
        <v>134</v>
      </c>
      <c r="N245" s="12" t="s">
        <v>267</v>
      </c>
      <c r="O245" s="13" t="s">
        <v>1405</v>
      </c>
      <c r="P245" s="18">
        <v>27214</v>
      </c>
      <c r="Q245" s="14">
        <v>43672</v>
      </c>
      <c r="R245" s="19">
        <v>199</v>
      </c>
      <c r="S245" s="19">
        <v>-115108</v>
      </c>
      <c r="T245" s="12" t="s">
        <v>22</v>
      </c>
      <c r="U245" s="12" t="s">
        <v>1407</v>
      </c>
      <c r="V245" s="12" t="s">
        <v>1401</v>
      </c>
      <c r="W245" s="12" t="s">
        <v>138</v>
      </c>
      <c r="X245" s="12" t="s">
        <v>201</v>
      </c>
      <c r="Y245" s="12" t="s">
        <v>268</v>
      </c>
      <c r="Z245" s="12" t="s">
        <v>51</v>
      </c>
      <c r="AA245" s="12" t="s">
        <v>52</v>
      </c>
      <c r="AB245" s="12" t="s">
        <v>172</v>
      </c>
      <c r="AC245" s="12" t="s">
        <v>23</v>
      </c>
      <c r="AD245" s="12" t="s">
        <v>24</v>
      </c>
      <c r="AE245" s="12" t="s">
        <v>25</v>
      </c>
      <c r="AG245" s="14"/>
      <c r="AH245" s="12" t="s">
        <v>26</v>
      </c>
      <c r="AI245" s="12" t="s">
        <v>27</v>
      </c>
    </row>
    <row r="246" spans="1:35" s="12" customFormat="1" x14ac:dyDescent="0.2">
      <c r="A246" s="12">
        <v>802009766</v>
      </c>
      <c r="B246" s="13">
        <v>3</v>
      </c>
      <c r="C246" s="12" t="s">
        <v>170</v>
      </c>
      <c r="D246" s="12" t="s">
        <v>1403</v>
      </c>
      <c r="E246" s="12" t="s">
        <v>171</v>
      </c>
      <c r="F246" s="12" t="s">
        <v>28</v>
      </c>
      <c r="G246" s="12" t="s">
        <v>269</v>
      </c>
      <c r="H246" s="14">
        <v>43673</v>
      </c>
      <c r="I246" s="14">
        <v>43739</v>
      </c>
      <c r="J246" s="14">
        <v>43713</v>
      </c>
      <c r="K246" s="15">
        <v>43941</v>
      </c>
      <c r="L246" s="16">
        <f t="shared" si="3"/>
        <v>228</v>
      </c>
      <c r="M246" s="20" t="s">
        <v>134</v>
      </c>
      <c r="N246" s="12" t="s">
        <v>270</v>
      </c>
      <c r="O246" s="13" t="s">
        <v>1405</v>
      </c>
      <c r="P246" s="18">
        <v>27224</v>
      </c>
      <c r="Q246" s="14">
        <v>43673</v>
      </c>
      <c r="R246" s="19">
        <v>199</v>
      </c>
      <c r="S246" s="19">
        <v>-38100</v>
      </c>
      <c r="T246" s="12" t="s">
        <v>22</v>
      </c>
      <c r="U246" s="12" t="s">
        <v>1407</v>
      </c>
      <c r="V246" s="12" t="s">
        <v>1401</v>
      </c>
      <c r="W246" s="12" t="s">
        <v>138</v>
      </c>
      <c r="X246" s="12" t="s">
        <v>201</v>
      </c>
      <c r="Y246" s="12" t="s">
        <v>271</v>
      </c>
      <c r="Z246" s="12" t="s">
        <v>51</v>
      </c>
      <c r="AA246" s="12" t="s">
        <v>52</v>
      </c>
      <c r="AB246" s="12" t="s">
        <v>172</v>
      </c>
      <c r="AC246" s="12" t="s">
        <v>23</v>
      </c>
      <c r="AD246" s="12" t="s">
        <v>24</v>
      </c>
      <c r="AE246" s="12" t="s">
        <v>25</v>
      </c>
      <c r="AG246" s="14"/>
      <c r="AH246" s="12" t="s">
        <v>26</v>
      </c>
      <c r="AI246" s="12" t="s">
        <v>27</v>
      </c>
    </row>
    <row r="247" spans="1:35" s="12" customFormat="1" x14ac:dyDescent="0.2">
      <c r="A247" s="12">
        <v>802009766</v>
      </c>
      <c r="B247" s="13">
        <v>3</v>
      </c>
      <c r="C247" s="12" t="s">
        <v>170</v>
      </c>
      <c r="D247" s="12" t="s">
        <v>1403</v>
      </c>
      <c r="E247" s="12" t="s">
        <v>171</v>
      </c>
      <c r="F247" s="12" t="s">
        <v>28</v>
      </c>
      <c r="G247" s="12" t="s">
        <v>272</v>
      </c>
      <c r="H247" s="14">
        <v>43673</v>
      </c>
      <c r="I247" s="14">
        <v>43739</v>
      </c>
      <c r="J247" s="14">
        <v>43713</v>
      </c>
      <c r="K247" s="15">
        <v>43941</v>
      </c>
      <c r="L247" s="16">
        <f t="shared" si="3"/>
        <v>228</v>
      </c>
      <c r="M247" s="20" t="s">
        <v>134</v>
      </c>
      <c r="N247" s="12" t="s">
        <v>273</v>
      </c>
      <c r="O247" s="13" t="s">
        <v>1405</v>
      </c>
      <c r="P247" s="18">
        <v>27225</v>
      </c>
      <c r="Q247" s="14">
        <v>43673</v>
      </c>
      <c r="R247" s="19">
        <v>199</v>
      </c>
      <c r="S247" s="19">
        <v>-38100</v>
      </c>
      <c r="T247" s="12" t="s">
        <v>22</v>
      </c>
      <c r="U247" s="12" t="s">
        <v>1407</v>
      </c>
      <c r="V247" s="12" t="s">
        <v>1401</v>
      </c>
      <c r="W247" s="12" t="s">
        <v>138</v>
      </c>
      <c r="X247" s="12" t="s">
        <v>201</v>
      </c>
      <c r="Y247" s="12" t="s">
        <v>274</v>
      </c>
      <c r="Z247" s="12" t="s">
        <v>51</v>
      </c>
      <c r="AA247" s="12" t="s">
        <v>52</v>
      </c>
      <c r="AB247" s="12" t="s">
        <v>172</v>
      </c>
      <c r="AC247" s="12" t="s">
        <v>23</v>
      </c>
      <c r="AD247" s="12" t="s">
        <v>24</v>
      </c>
      <c r="AE247" s="12" t="s">
        <v>25</v>
      </c>
      <c r="AG247" s="14"/>
      <c r="AH247" s="12" t="s">
        <v>26</v>
      </c>
      <c r="AI247" s="12" t="s">
        <v>27</v>
      </c>
    </row>
    <row r="248" spans="1:35" s="12" customFormat="1" x14ac:dyDescent="0.2">
      <c r="A248" s="12">
        <v>802009766</v>
      </c>
      <c r="B248" s="13">
        <v>3</v>
      </c>
      <c r="C248" s="12" t="s">
        <v>170</v>
      </c>
      <c r="D248" s="12" t="s">
        <v>1403</v>
      </c>
      <c r="E248" s="12" t="s">
        <v>171</v>
      </c>
      <c r="F248" s="12" t="s">
        <v>28</v>
      </c>
      <c r="G248" s="12" t="s">
        <v>275</v>
      </c>
      <c r="H248" s="14">
        <v>43669</v>
      </c>
      <c r="I248" s="14">
        <v>43739</v>
      </c>
      <c r="J248" s="14">
        <v>43713</v>
      </c>
      <c r="K248" s="15">
        <v>43941</v>
      </c>
      <c r="L248" s="16">
        <f t="shared" si="3"/>
        <v>228</v>
      </c>
      <c r="M248" s="20" t="s">
        <v>134</v>
      </c>
      <c r="N248" s="12" t="s">
        <v>276</v>
      </c>
      <c r="O248" s="13" t="s">
        <v>1405</v>
      </c>
      <c r="P248" s="18">
        <v>27242</v>
      </c>
      <c r="Q248" s="14">
        <v>43669</v>
      </c>
      <c r="R248" s="19">
        <v>199</v>
      </c>
      <c r="S248" s="19">
        <v>-38100</v>
      </c>
      <c r="T248" s="12" t="s">
        <v>22</v>
      </c>
      <c r="U248" s="12" t="s">
        <v>1407</v>
      </c>
      <c r="V248" s="12" t="s">
        <v>1401</v>
      </c>
      <c r="W248" s="12" t="s">
        <v>138</v>
      </c>
      <c r="X248" s="12" t="s">
        <v>201</v>
      </c>
      <c r="Y248" s="12" t="s">
        <v>277</v>
      </c>
      <c r="Z248" s="12" t="s">
        <v>51</v>
      </c>
      <c r="AA248" s="12" t="s">
        <v>52</v>
      </c>
      <c r="AB248" s="12" t="s">
        <v>172</v>
      </c>
      <c r="AC248" s="12" t="s">
        <v>23</v>
      </c>
      <c r="AD248" s="12" t="s">
        <v>24</v>
      </c>
      <c r="AE248" s="12" t="s">
        <v>25</v>
      </c>
      <c r="AG248" s="14"/>
      <c r="AH248" s="12" t="s">
        <v>26</v>
      </c>
      <c r="AI248" s="12" t="s">
        <v>27</v>
      </c>
    </row>
    <row r="249" spans="1:35" s="12" customFormat="1" x14ac:dyDescent="0.2">
      <c r="A249" s="12">
        <v>802009766</v>
      </c>
      <c r="B249" s="13">
        <v>3</v>
      </c>
      <c r="C249" s="12" t="s">
        <v>170</v>
      </c>
      <c r="D249" s="12" t="s">
        <v>1403</v>
      </c>
      <c r="E249" s="12" t="s">
        <v>171</v>
      </c>
      <c r="F249" s="12" t="s">
        <v>28</v>
      </c>
      <c r="G249" s="12" t="s">
        <v>278</v>
      </c>
      <c r="H249" s="14">
        <v>43673</v>
      </c>
      <c r="I249" s="14">
        <v>43739</v>
      </c>
      <c r="J249" s="14">
        <v>43713</v>
      </c>
      <c r="K249" s="15">
        <v>43941</v>
      </c>
      <c r="L249" s="16">
        <f t="shared" si="3"/>
        <v>228</v>
      </c>
      <c r="M249" s="20" t="s">
        <v>134</v>
      </c>
      <c r="N249" s="12" t="s">
        <v>279</v>
      </c>
      <c r="O249" s="13" t="s">
        <v>1405</v>
      </c>
      <c r="P249" s="18">
        <v>27251</v>
      </c>
      <c r="Q249" s="14">
        <v>43673</v>
      </c>
      <c r="R249" s="19">
        <v>199</v>
      </c>
      <c r="S249" s="19">
        <v>-38100</v>
      </c>
      <c r="T249" s="12" t="s">
        <v>22</v>
      </c>
      <c r="U249" s="12" t="s">
        <v>1407</v>
      </c>
      <c r="V249" s="12" t="s">
        <v>1401</v>
      </c>
      <c r="W249" s="12" t="s">
        <v>138</v>
      </c>
      <c r="X249" s="12" t="s">
        <v>201</v>
      </c>
      <c r="Y249" s="12" t="s">
        <v>280</v>
      </c>
      <c r="Z249" s="12" t="s">
        <v>51</v>
      </c>
      <c r="AA249" s="12" t="s">
        <v>52</v>
      </c>
      <c r="AB249" s="12" t="s">
        <v>172</v>
      </c>
      <c r="AC249" s="12" t="s">
        <v>23</v>
      </c>
      <c r="AD249" s="12" t="s">
        <v>24</v>
      </c>
      <c r="AE249" s="12" t="s">
        <v>25</v>
      </c>
      <c r="AG249" s="14"/>
      <c r="AH249" s="12" t="s">
        <v>26</v>
      </c>
      <c r="AI249" s="12" t="s">
        <v>27</v>
      </c>
    </row>
    <row r="250" spans="1:35" s="12" customFormat="1" x14ac:dyDescent="0.2">
      <c r="A250" s="12">
        <v>802009766</v>
      </c>
      <c r="B250" s="13">
        <v>3</v>
      </c>
      <c r="C250" s="12" t="s">
        <v>170</v>
      </c>
      <c r="D250" s="12" t="s">
        <v>1403</v>
      </c>
      <c r="E250" s="12" t="s">
        <v>171</v>
      </c>
      <c r="F250" s="12" t="s">
        <v>28</v>
      </c>
      <c r="G250" s="12" t="s">
        <v>281</v>
      </c>
      <c r="H250" s="14">
        <v>43673</v>
      </c>
      <c r="I250" s="14">
        <v>43770</v>
      </c>
      <c r="J250" s="14">
        <v>43713</v>
      </c>
      <c r="K250" s="15">
        <v>43941</v>
      </c>
      <c r="L250" s="16">
        <f t="shared" si="3"/>
        <v>228</v>
      </c>
      <c r="M250" s="20" t="s">
        <v>134</v>
      </c>
      <c r="N250" s="12" t="s">
        <v>282</v>
      </c>
      <c r="O250" s="13" t="s">
        <v>1405</v>
      </c>
      <c r="P250" s="18">
        <v>27252</v>
      </c>
      <c r="Q250" s="14">
        <v>43673</v>
      </c>
      <c r="R250" s="19">
        <v>199</v>
      </c>
      <c r="S250" s="19">
        <v>-38100</v>
      </c>
      <c r="T250" s="12" t="s">
        <v>48</v>
      </c>
      <c r="U250" s="12" t="s">
        <v>1407</v>
      </c>
      <c r="V250" s="12" t="s">
        <v>1401</v>
      </c>
      <c r="W250" s="12" t="s">
        <v>138</v>
      </c>
      <c r="X250" s="12" t="s">
        <v>201</v>
      </c>
      <c r="Y250" s="12" t="s">
        <v>283</v>
      </c>
      <c r="Z250" s="12" t="s">
        <v>59</v>
      </c>
      <c r="AA250" s="12" t="s">
        <v>60</v>
      </c>
      <c r="AB250" s="12" t="s">
        <v>172</v>
      </c>
      <c r="AC250" s="12" t="s">
        <v>23</v>
      </c>
      <c r="AD250" s="12" t="s">
        <v>24</v>
      </c>
      <c r="AE250" s="12" t="s">
        <v>25</v>
      </c>
      <c r="AG250" s="14"/>
      <c r="AH250" s="12" t="s">
        <v>26</v>
      </c>
      <c r="AI250" s="12" t="s">
        <v>27</v>
      </c>
    </row>
    <row r="251" spans="1:35" s="12" customFormat="1" x14ac:dyDescent="0.2">
      <c r="A251" s="12">
        <v>802009766</v>
      </c>
      <c r="B251" s="13">
        <v>3</v>
      </c>
      <c r="C251" s="12" t="s">
        <v>170</v>
      </c>
      <c r="D251" s="12" t="s">
        <v>1403</v>
      </c>
      <c r="E251" s="12" t="s">
        <v>171</v>
      </c>
      <c r="F251" s="12" t="s">
        <v>28</v>
      </c>
      <c r="G251" s="12" t="s">
        <v>284</v>
      </c>
      <c r="H251" s="14">
        <v>43673</v>
      </c>
      <c r="I251" s="14">
        <v>43739</v>
      </c>
      <c r="J251" s="14">
        <v>43713</v>
      </c>
      <c r="K251" s="15">
        <v>43941</v>
      </c>
      <c r="L251" s="16">
        <f t="shared" si="3"/>
        <v>228</v>
      </c>
      <c r="M251" s="20" t="s">
        <v>134</v>
      </c>
      <c r="N251" s="12" t="s">
        <v>285</v>
      </c>
      <c r="O251" s="13" t="s">
        <v>1405</v>
      </c>
      <c r="P251" s="18">
        <v>27254</v>
      </c>
      <c r="Q251" s="14">
        <v>43673</v>
      </c>
      <c r="R251" s="19">
        <v>199</v>
      </c>
      <c r="S251" s="19">
        <v>-38100</v>
      </c>
      <c r="T251" s="12" t="s">
        <v>22</v>
      </c>
      <c r="U251" s="12" t="s">
        <v>1407</v>
      </c>
      <c r="V251" s="12" t="s">
        <v>1401</v>
      </c>
      <c r="W251" s="12" t="s">
        <v>138</v>
      </c>
      <c r="X251" s="12" t="s">
        <v>201</v>
      </c>
      <c r="Y251" s="12" t="s">
        <v>286</v>
      </c>
      <c r="Z251" s="12" t="s">
        <v>51</v>
      </c>
      <c r="AA251" s="12" t="s">
        <v>52</v>
      </c>
      <c r="AB251" s="12" t="s">
        <v>172</v>
      </c>
      <c r="AC251" s="12" t="s">
        <v>23</v>
      </c>
      <c r="AD251" s="12" t="s">
        <v>24</v>
      </c>
      <c r="AE251" s="12" t="s">
        <v>25</v>
      </c>
      <c r="AG251" s="14"/>
      <c r="AH251" s="12" t="s">
        <v>26</v>
      </c>
      <c r="AI251" s="12" t="s">
        <v>27</v>
      </c>
    </row>
    <row r="252" spans="1:35" s="12" customFormat="1" x14ac:dyDescent="0.2">
      <c r="A252" s="12">
        <v>802009766</v>
      </c>
      <c r="B252" s="13">
        <v>3</v>
      </c>
      <c r="C252" s="12" t="s">
        <v>170</v>
      </c>
      <c r="D252" s="12" t="s">
        <v>1403</v>
      </c>
      <c r="E252" s="12" t="s">
        <v>171</v>
      </c>
      <c r="F252" s="12" t="s">
        <v>28</v>
      </c>
      <c r="G252" s="12" t="s">
        <v>287</v>
      </c>
      <c r="H252" s="14">
        <v>43673</v>
      </c>
      <c r="I252" s="14">
        <v>43739</v>
      </c>
      <c r="J252" s="14">
        <v>43713</v>
      </c>
      <c r="K252" s="15">
        <v>43941</v>
      </c>
      <c r="L252" s="16">
        <f t="shared" si="3"/>
        <v>228</v>
      </c>
      <c r="M252" s="20" t="s">
        <v>134</v>
      </c>
      <c r="N252" s="12" t="s">
        <v>288</v>
      </c>
      <c r="O252" s="13" t="s">
        <v>1405</v>
      </c>
      <c r="P252" s="18">
        <v>27259</v>
      </c>
      <c r="Q252" s="14">
        <v>43673</v>
      </c>
      <c r="R252" s="19">
        <v>199</v>
      </c>
      <c r="S252" s="19">
        <v>-38100</v>
      </c>
      <c r="T252" s="12" t="s">
        <v>22</v>
      </c>
      <c r="U252" s="12" t="s">
        <v>1407</v>
      </c>
      <c r="V252" s="12" t="s">
        <v>1401</v>
      </c>
      <c r="W252" s="12" t="s">
        <v>138</v>
      </c>
      <c r="X252" s="12" t="s">
        <v>201</v>
      </c>
      <c r="Y252" s="12" t="s">
        <v>289</v>
      </c>
      <c r="Z252" s="12" t="s">
        <v>51</v>
      </c>
      <c r="AA252" s="12" t="s">
        <v>52</v>
      </c>
      <c r="AB252" s="12" t="s">
        <v>172</v>
      </c>
      <c r="AC252" s="12" t="s">
        <v>23</v>
      </c>
      <c r="AD252" s="12" t="s">
        <v>24</v>
      </c>
      <c r="AE252" s="12" t="s">
        <v>25</v>
      </c>
      <c r="AG252" s="14"/>
      <c r="AH252" s="12" t="s">
        <v>26</v>
      </c>
      <c r="AI252" s="12" t="s">
        <v>27</v>
      </c>
    </row>
    <row r="253" spans="1:35" s="12" customFormat="1" x14ac:dyDescent="0.2">
      <c r="A253" s="12">
        <v>802009766</v>
      </c>
      <c r="B253" s="13">
        <v>3</v>
      </c>
      <c r="C253" s="12" t="s">
        <v>170</v>
      </c>
      <c r="D253" s="12" t="s">
        <v>1403</v>
      </c>
      <c r="E253" s="12" t="s">
        <v>171</v>
      </c>
      <c r="F253" s="12" t="s">
        <v>28</v>
      </c>
      <c r="G253" s="12" t="s">
        <v>290</v>
      </c>
      <c r="H253" s="14">
        <v>43665</v>
      </c>
      <c r="I253" s="14">
        <v>43739</v>
      </c>
      <c r="J253" s="14">
        <v>43713</v>
      </c>
      <c r="K253" s="15">
        <v>43941</v>
      </c>
      <c r="L253" s="16">
        <f t="shared" si="3"/>
        <v>228</v>
      </c>
      <c r="M253" s="20" t="s">
        <v>134</v>
      </c>
      <c r="N253" s="12" t="s">
        <v>291</v>
      </c>
      <c r="O253" s="13" t="s">
        <v>1405</v>
      </c>
      <c r="P253" s="18">
        <v>27268</v>
      </c>
      <c r="Q253" s="14">
        <v>43665</v>
      </c>
      <c r="R253" s="19">
        <v>199</v>
      </c>
      <c r="S253" s="19">
        <v>-38100</v>
      </c>
      <c r="T253" s="12" t="s">
        <v>22</v>
      </c>
      <c r="U253" s="12" t="s">
        <v>1407</v>
      </c>
      <c r="V253" s="12" t="s">
        <v>1401</v>
      </c>
      <c r="W253" s="12" t="s">
        <v>138</v>
      </c>
      <c r="X253" s="12" t="s">
        <v>201</v>
      </c>
      <c r="Y253" s="12" t="s">
        <v>292</v>
      </c>
      <c r="Z253" s="12" t="s">
        <v>51</v>
      </c>
      <c r="AA253" s="12" t="s">
        <v>52</v>
      </c>
      <c r="AB253" s="12" t="s">
        <v>172</v>
      </c>
      <c r="AC253" s="12" t="s">
        <v>23</v>
      </c>
      <c r="AD253" s="12" t="s">
        <v>24</v>
      </c>
      <c r="AE253" s="12" t="s">
        <v>25</v>
      </c>
      <c r="AG253" s="14"/>
      <c r="AH253" s="12" t="s">
        <v>26</v>
      </c>
      <c r="AI253" s="12" t="s">
        <v>27</v>
      </c>
    </row>
    <row r="254" spans="1:35" s="12" customFormat="1" x14ac:dyDescent="0.2">
      <c r="A254" s="12">
        <v>802009766</v>
      </c>
      <c r="B254" s="13">
        <v>3</v>
      </c>
      <c r="C254" s="12" t="s">
        <v>170</v>
      </c>
      <c r="D254" s="12" t="s">
        <v>1403</v>
      </c>
      <c r="E254" s="12" t="s">
        <v>171</v>
      </c>
      <c r="F254" s="12" t="s">
        <v>28</v>
      </c>
      <c r="G254" s="12" t="s">
        <v>293</v>
      </c>
      <c r="H254" s="14">
        <v>43673</v>
      </c>
      <c r="I254" s="14">
        <v>43739</v>
      </c>
      <c r="J254" s="14">
        <v>43713</v>
      </c>
      <c r="K254" s="15">
        <v>43941</v>
      </c>
      <c r="L254" s="16">
        <f t="shared" si="3"/>
        <v>228</v>
      </c>
      <c r="M254" s="20" t="s">
        <v>134</v>
      </c>
      <c r="N254" s="12" t="s">
        <v>294</v>
      </c>
      <c r="O254" s="13" t="s">
        <v>1405</v>
      </c>
      <c r="P254" s="18">
        <v>27272</v>
      </c>
      <c r="Q254" s="14">
        <v>43673</v>
      </c>
      <c r="R254" s="19">
        <v>199</v>
      </c>
      <c r="S254" s="19">
        <v>-38100</v>
      </c>
      <c r="T254" s="12" t="s">
        <v>22</v>
      </c>
      <c r="U254" s="12" t="s">
        <v>1407</v>
      </c>
      <c r="V254" s="12" t="s">
        <v>1401</v>
      </c>
      <c r="W254" s="12" t="s">
        <v>138</v>
      </c>
      <c r="X254" s="12" t="s">
        <v>201</v>
      </c>
      <c r="Y254" s="12" t="s">
        <v>295</v>
      </c>
      <c r="Z254" s="12" t="s">
        <v>59</v>
      </c>
      <c r="AA254" s="12" t="s">
        <v>60</v>
      </c>
      <c r="AB254" s="12" t="s">
        <v>172</v>
      </c>
      <c r="AC254" s="12" t="s">
        <v>23</v>
      </c>
      <c r="AD254" s="12" t="s">
        <v>24</v>
      </c>
      <c r="AE254" s="12" t="s">
        <v>25</v>
      </c>
      <c r="AG254" s="14"/>
      <c r="AH254" s="12" t="s">
        <v>26</v>
      </c>
      <c r="AI254" s="12" t="s">
        <v>27</v>
      </c>
    </row>
    <row r="255" spans="1:35" s="12" customFormat="1" x14ac:dyDescent="0.2">
      <c r="A255" s="12">
        <v>802009766</v>
      </c>
      <c r="B255" s="13">
        <v>3</v>
      </c>
      <c r="C255" s="12" t="s">
        <v>170</v>
      </c>
      <c r="D255" s="12" t="s">
        <v>1403</v>
      </c>
      <c r="E255" s="12" t="s">
        <v>171</v>
      </c>
      <c r="F255" s="12" t="s">
        <v>28</v>
      </c>
      <c r="G255" s="12" t="s">
        <v>296</v>
      </c>
      <c r="H255" s="14">
        <v>43673</v>
      </c>
      <c r="I255" s="14">
        <v>43739</v>
      </c>
      <c r="J255" s="14">
        <v>43713</v>
      </c>
      <c r="K255" s="15">
        <v>43941</v>
      </c>
      <c r="L255" s="16">
        <f t="shared" si="3"/>
        <v>228</v>
      </c>
      <c r="M255" s="20" t="s">
        <v>134</v>
      </c>
      <c r="N255" s="12" t="s">
        <v>297</v>
      </c>
      <c r="O255" s="13" t="s">
        <v>1405</v>
      </c>
      <c r="P255" s="18">
        <v>27276</v>
      </c>
      <c r="Q255" s="14">
        <v>43673</v>
      </c>
      <c r="R255" s="19">
        <v>199</v>
      </c>
      <c r="S255" s="19">
        <v>-38100</v>
      </c>
      <c r="T255" s="12" t="s">
        <v>22</v>
      </c>
      <c r="U255" s="12" t="s">
        <v>1407</v>
      </c>
      <c r="V255" s="12" t="s">
        <v>1401</v>
      </c>
      <c r="W255" s="12" t="s">
        <v>138</v>
      </c>
      <c r="X255" s="12" t="s">
        <v>201</v>
      </c>
      <c r="Y255" s="12" t="s">
        <v>211</v>
      </c>
      <c r="Z255" s="12" t="s">
        <v>51</v>
      </c>
      <c r="AA255" s="12" t="s">
        <v>52</v>
      </c>
      <c r="AB255" s="12" t="s">
        <v>172</v>
      </c>
      <c r="AC255" s="12" t="s">
        <v>23</v>
      </c>
      <c r="AD255" s="12" t="s">
        <v>24</v>
      </c>
      <c r="AE255" s="12" t="s">
        <v>25</v>
      </c>
      <c r="AG255" s="14"/>
      <c r="AH255" s="12" t="s">
        <v>26</v>
      </c>
      <c r="AI255" s="12" t="s">
        <v>27</v>
      </c>
    </row>
    <row r="256" spans="1:35" s="12" customFormat="1" x14ac:dyDescent="0.2">
      <c r="A256" s="12">
        <v>802009766</v>
      </c>
      <c r="B256" s="13">
        <v>3</v>
      </c>
      <c r="C256" s="12" t="s">
        <v>170</v>
      </c>
      <c r="D256" s="12" t="s">
        <v>1403</v>
      </c>
      <c r="E256" s="12" t="s">
        <v>171</v>
      </c>
      <c r="F256" s="12" t="s">
        <v>28</v>
      </c>
      <c r="G256" s="12" t="s">
        <v>298</v>
      </c>
      <c r="H256" s="14">
        <v>43675</v>
      </c>
      <c r="I256" s="14">
        <v>43739</v>
      </c>
      <c r="J256" s="14">
        <v>43713</v>
      </c>
      <c r="K256" s="15">
        <v>43941</v>
      </c>
      <c r="L256" s="16">
        <f t="shared" si="3"/>
        <v>228</v>
      </c>
      <c r="M256" s="20" t="s">
        <v>134</v>
      </c>
      <c r="N256" s="12" t="s">
        <v>299</v>
      </c>
      <c r="O256" s="13" t="s">
        <v>1405</v>
      </c>
      <c r="P256" s="18">
        <v>27369</v>
      </c>
      <c r="Q256" s="14">
        <v>43675</v>
      </c>
      <c r="R256" s="19">
        <v>199</v>
      </c>
      <c r="S256" s="19">
        <v>-38100</v>
      </c>
      <c r="T256" s="12" t="s">
        <v>22</v>
      </c>
      <c r="U256" s="12" t="s">
        <v>1407</v>
      </c>
      <c r="V256" s="12" t="s">
        <v>1401</v>
      </c>
      <c r="W256" s="12" t="s">
        <v>138</v>
      </c>
      <c r="X256" s="12" t="s">
        <v>201</v>
      </c>
      <c r="Y256" s="12" t="s">
        <v>300</v>
      </c>
      <c r="Z256" s="12" t="s">
        <v>59</v>
      </c>
      <c r="AA256" s="12" t="s">
        <v>60</v>
      </c>
      <c r="AB256" s="12" t="s">
        <v>172</v>
      </c>
      <c r="AC256" s="12" t="s">
        <v>23</v>
      </c>
      <c r="AD256" s="12" t="s">
        <v>24</v>
      </c>
      <c r="AE256" s="12" t="s">
        <v>25</v>
      </c>
      <c r="AG256" s="14"/>
      <c r="AH256" s="12" t="s">
        <v>26</v>
      </c>
      <c r="AI256" s="12" t="s">
        <v>27</v>
      </c>
    </row>
    <row r="257" spans="1:35" s="12" customFormat="1" x14ac:dyDescent="0.2">
      <c r="A257" s="12">
        <v>802009766</v>
      </c>
      <c r="B257" s="13">
        <v>3</v>
      </c>
      <c r="C257" s="12" t="s">
        <v>170</v>
      </c>
      <c r="D257" s="12" t="s">
        <v>1403</v>
      </c>
      <c r="E257" s="12" t="s">
        <v>171</v>
      </c>
      <c r="F257" s="12" t="s">
        <v>28</v>
      </c>
      <c r="G257" s="12" t="s">
        <v>301</v>
      </c>
      <c r="H257" s="14">
        <v>43675</v>
      </c>
      <c r="I257" s="14">
        <v>43739</v>
      </c>
      <c r="J257" s="14">
        <v>43713</v>
      </c>
      <c r="K257" s="15">
        <v>43941</v>
      </c>
      <c r="L257" s="16">
        <f t="shared" si="3"/>
        <v>228</v>
      </c>
      <c r="M257" s="20" t="s">
        <v>134</v>
      </c>
      <c r="N257" s="12" t="s">
        <v>302</v>
      </c>
      <c r="O257" s="13" t="s">
        <v>1405</v>
      </c>
      <c r="P257" s="18">
        <v>27370</v>
      </c>
      <c r="Q257" s="14">
        <v>43675</v>
      </c>
      <c r="R257" s="19">
        <v>199</v>
      </c>
      <c r="S257" s="19">
        <v>-38100</v>
      </c>
      <c r="T257" s="12" t="s">
        <v>22</v>
      </c>
      <c r="U257" s="12" t="s">
        <v>1407</v>
      </c>
      <c r="V257" s="12" t="s">
        <v>1401</v>
      </c>
      <c r="W257" s="12" t="s">
        <v>138</v>
      </c>
      <c r="X257" s="12" t="s">
        <v>201</v>
      </c>
      <c r="Y257" s="12" t="s">
        <v>303</v>
      </c>
      <c r="Z257" s="12" t="s">
        <v>51</v>
      </c>
      <c r="AA257" s="12" t="s">
        <v>52</v>
      </c>
      <c r="AB257" s="12" t="s">
        <v>172</v>
      </c>
      <c r="AC257" s="12" t="s">
        <v>23</v>
      </c>
      <c r="AD257" s="12" t="s">
        <v>24</v>
      </c>
      <c r="AE257" s="12" t="s">
        <v>25</v>
      </c>
      <c r="AG257" s="14"/>
      <c r="AH257" s="12" t="s">
        <v>26</v>
      </c>
      <c r="AI257" s="12" t="s">
        <v>27</v>
      </c>
    </row>
    <row r="258" spans="1:35" s="12" customFormat="1" x14ac:dyDescent="0.2">
      <c r="A258" s="12">
        <v>802009766</v>
      </c>
      <c r="B258" s="13">
        <v>3</v>
      </c>
      <c r="C258" s="12" t="s">
        <v>170</v>
      </c>
      <c r="D258" s="12" t="s">
        <v>1403</v>
      </c>
      <c r="E258" s="12" t="s">
        <v>171</v>
      </c>
      <c r="F258" s="12" t="s">
        <v>28</v>
      </c>
      <c r="G258" s="12" t="s">
        <v>304</v>
      </c>
      <c r="H258" s="14">
        <v>43675</v>
      </c>
      <c r="I258" s="14">
        <v>43739</v>
      </c>
      <c r="J258" s="14">
        <v>43713</v>
      </c>
      <c r="K258" s="15">
        <v>43941</v>
      </c>
      <c r="L258" s="16">
        <f t="shared" ref="L258:L321" si="4">K258-J258</f>
        <v>228</v>
      </c>
      <c r="M258" s="20" t="s">
        <v>134</v>
      </c>
      <c r="N258" s="12" t="s">
        <v>305</v>
      </c>
      <c r="O258" s="13" t="s">
        <v>1405</v>
      </c>
      <c r="P258" s="18">
        <v>27372</v>
      </c>
      <c r="Q258" s="14">
        <v>43675</v>
      </c>
      <c r="R258" s="19">
        <v>199</v>
      </c>
      <c r="S258" s="19">
        <v>-38100</v>
      </c>
      <c r="T258" s="12" t="s">
        <v>22</v>
      </c>
      <c r="U258" s="12" t="s">
        <v>1407</v>
      </c>
      <c r="V258" s="12" t="s">
        <v>1401</v>
      </c>
      <c r="W258" s="12" t="s">
        <v>138</v>
      </c>
      <c r="X258" s="12" t="s">
        <v>201</v>
      </c>
      <c r="Y258" s="12" t="s">
        <v>306</v>
      </c>
      <c r="Z258" s="12" t="s">
        <v>51</v>
      </c>
      <c r="AA258" s="12" t="s">
        <v>52</v>
      </c>
      <c r="AB258" s="12" t="s">
        <v>172</v>
      </c>
      <c r="AC258" s="12" t="s">
        <v>23</v>
      </c>
      <c r="AD258" s="12" t="s">
        <v>24</v>
      </c>
      <c r="AE258" s="12" t="s">
        <v>25</v>
      </c>
      <c r="AG258" s="14"/>
      <c r="AH258" s="12" t="s">
        <v>26</v>
      </c>
      <c r="AI258" s="12" t="s">
        <v>27</v>
      </c>
    </row>
    <row r="259" spans="1:35" s="12" customFormat="1" x14ac:dyDescent="0.2">
      <c r="A259" s="12">
        <v>802009766</v>
      </c>
      <c r="B259" s="13">
        <v>3</v>
      </c>
      <c r="C259" s="12" t="s">
        <v>170</v>
      </c>
      <c r="D259" s="12" t="s">
        <v>1403</v>
      </c>
      <c r="E259" s="12" t="s">
        <v>171</v>
      </c>
      <c r="F259" s="12" t="s">
        <v>28</v>
      </c>
      <c r="G259" s="12" t="s">
        <v>307</v>
      </c>
      <c r="H259" s="14">
        <v>43654</v>
      </c>
      <c r="I259" s="14">
        <v>43739</v>
      </c>
      <c r="J259" s="14">
        <v>43713</v>
      </c>
      <c r="K259" s="15">
        <v>43941</v>
      </c>
      <c r="L259" s="16">
        <f t="shared" si="4"/>
        <v>228</v>
      </c>
      <c r="M259" s="20" t="s">
        <v>134</v>
      </c>
      <c r="N259" s="12" t="s">
        <v>308</v>
      </c>
      <c r="O259" s="13" t="s">
        <v>1405</v>
      </c>
      <c r="P259" s="18">
        <v>27409</v>
      </c>
      <c r="Q259" s="14">
        <v>43654</v>
      </c>
      <c r="R259" s="19">
        <v>199</v>
      </c>
      <c r="S259" s="19">
        <v>-63200</v>
      </c>
      <c r="T259" s="12" t="s">
        <v>22</v>
      </c>
      <c r="U259" s="12" t="s">
        <v>1407</v>
      </c>
      <c r="V259" s="12" t="s">
        <v>1401</v>
      </c>
      <c r="W259" s="12" t="s">
        <v>138</v>
      </c>
      <c r="X259" s="12" t="s">
        <v>201</v>
      </c>
      <c r="Y259" s="12" t="s">
        <v>309</v>
      </c>
      <c r="Z259" s="12" t="s">
        <v>51</v>
      </c>
      <c r="AA259" s="12" t="s">
        <v>52</v>
      </c>
      <c r="AB259" s="12" t="s">
        <v>172</v>
      </c>
      <c r="AC259" s="12" t="s">
        <v>23</v>
      </c>
      <c r="AD259" s="12" t="s">
        <v>24</v>
      </c>
      <c r="AE259" s="12" t="s">
        <v>25</v>
      </c>
      <c r="AG259" s="14"/>
      <c r="AH259" s="12" t="s">
        <v>26</v>
      </c>
      <c r="AI259" s="12" t="s">
        <v>27</v>
      </c>
    </row>
    <row r="260" spans="1:35" s="12" customFormat="1" x14ac:dyDescent="0.2">
      <c r="A260" s="12">
        <v>802009766</v>
      </c>
      <c r="B260" s="13">
        <v>3</v>
      </c>
      <c r="C260" s="12" t="s">
        <v>170</v>
      </c>
      <c r="D260" s="12" t="s">
        <v>1403</v>
      </c>
      <c r="E260" s="12" t="s">
        <v>171</v>
      </c>
      <c r="F260" s="12" t="s">
        <v>28</v>
      </c>
      <c r="G260" s="12" t="s">
        <v>310</v>
      </c>
      <c r="H260" s="14">
        <v>43675</v>
      </c>
      <c r="I260" s="14">
        <v>43739</v>
      </c>
      <c r="J260" s="14">
        <v>43713</v>
      </c>
      <c r="K260" s="15">
        <v>43941</v>
      </c>
      <c r="L260" s="16">
        <f t="shared" si="4"/>
        <v>228</v>
      </c>
      <c r="M260" s="20" t="s">
        <v>134</v>
      </c>
      <c r="N260" s="12" t="s">
        <v>311</v>
      </c>
      <c r="O260" s="13" t="s">
        <v>1405</v>
      </c>
      <c r="P260" s="18">
        <v>27428</v>
      </c>
      <c r="Q260" s="14">
        <v>43675</v>
      </c>
      <c r="R260" s="19">
        <v>199</v>
      </c>
      <c r="S260" s="19">
        <v>-82700</v>
      </c>
      <c r="T260" s="12" t="s">
        <v>22</v>
      </c>
      <c r="U260" s="12" t="s">
        <v>1407</v>
      </c>
      <c r="V260" s="12" t="s">
        <v>1401</v>
      </c>
      <c r="W260" s="12" t="s">
        <v>138</v>
      </c>
      <c r="X260" s="12" t="s">
        <v>201</v>
      </c>
      <c r="Y260" s="12" t="s">
        <v>312</v>
      </c>
      <c r="Z260" s="12" t="s">
        <v>51</v>
      </c>
      <c r="AA260" s="12" t="s">
        <v>52</v>
      </c>
      <c r="AB260" s="12" t="s">
        <v>172</v>
      </c>
      <c r="AC260" s="12" t="s">
        <v>23</v>
      </c>
      <c r="AD260" s="12" t="s">
        <v>24</v>
      </c>
      <c r="AE260" s="12" t="s">
        <v>25</v>
      </c>
      <c r="AG260" s="14"/>
      <c r="AH260" s="12" t="s">
        <v>26</v>
      </c>
      <c r="AI260" s="12" t="s">
        <v>27</v>
      </c>
    </row>
    <row r="261" spans="1:35" s="12" customFormat="1" x14ac:dyDescent="0.2">
      <c r="A261" s="12">
        <v>802009766</v>
      </c>
      <c r="B261" s="13">
        <v>3</v>
      </c>
      <c r="C261" s="12" t="s">
        <v>170</v>
      </c>
      <c r="D261" s="12" t="s">
        <v>1403</v>
      </c>
      <c r="E261" s="12" t="s">
        <v>171</v>
      </c>
      <c r="F261" s="12" t="s">
        <v>28</v>
      </c>
      <c r="G261" s="12" t="s">
        <v>313</v>
      </c>
      <c r="H261" s="14">
        <v>43675</v>
      </c>
      <c r="I261" s="14">
        <v>43739</v>
      </c>
      <c r="J261" s="14">
        <v>43713</v>
      </c>
      <c r="K261" s="15">
        <v>43941</v>
      </c>
      <c r="L261" s="16">
        <f t="shared" si="4"/>
        <v>228</v>
      </c>
      <c r="M261" s="20" t="s">
        <v>134</v>
      </c>
      <c r="N261" s="12" t="s">
        <v>314</v>
      </c>
      <c r="O261" s="13" t="s">
        <v>1405</v>
      </c>
      <c r="P261" s="18">
        <v>27434</v>
      </c>
      <c r="Q261" s="14">
        <v>43675</v>
      </c>
      <c r="R261" s="19">
        <v>199</v>
      </c>
      <c r="S261" s="19">
        <v>-71700</v>
      </c>
      <c r="T261" s="12" t="s">
        <v>22</v>
      </c>
      <c r="U261" s="12" t="s">
        <v>1407</v>
      </c>
      <c r="V261" s="12" t="s">
        <v>1401</v>
      </c>
      <c r="W261" s="12" t="s">
        <v>138</v>
      </c>
      <c r="X261" s="12" t="s">
        <v>201</v>
      </c>
      <c r="Y261" s="12" t="s">
        <v>315</v>
      </c>
      <c r="Z261" s="12" t="s">
        <v>51</v>
      </c>
      <c r="AA261" s="12" t="s">
        <v>52</v>
      </c>
      <c r="AB261" s="12" t="s">
        <v>172</v>
      </c>
      <c r="AC261" s="12" t="s">
        <v>23</v>
      </c>
      <c r="AD261" s="12" t="s">
        <v>24</v>
      </c>
      <c r="AE261" s="12" t="s">
        <v>25</v>
      </c>
      <c r="AG261" s="14"/>
      <c r="AH261" s="12" t="s">
        <v>26</v>
      </c>
      <c r="AI261" s="12" t="s">
        <v>27</v>
      </c>
    </row>
    <row r="262" spans="1:35" s="12" customFormat="1" x14ac:dyDescent="0.2">
      <c r="A262" s="12">
        <v>802009766</v>
      </c>
      <c r="B262" s="13">
        <v>3</v>
      </c>
      <c r="C262" s="12" t="s">
        <v>170</v>
      </c>
      <c r="D262" s="12" t="s">
        <v>1403</v>
      </c>
      <c r="E262" s="12" t="s">
        <v>171</v>
      </c>
      <c r="F262" s="12" t="s">
        <v>28</v>
      </c>
      <c r="G262" s="12" t="s">
        <v>316</v>
      </c>
      <c r="H262" s="14">
        <v>43675</v>
      </c>
      <c r="I262" s="14">
        <v>43739</v>
      </c>
      <c r="J262" s="14">
        <v>43713</v>
      </c>
      <c r="K262" s="15">
        <v>43941</v>
      </c>
      <c r="L262" s="16">
        <f t="shared" si="4"/>
        <v>228</v>
      </c>
      <c r="M262" s="20" t="s">
        <v>134</v>
      </c>
      <c r="N262" s="12" t="s">
        <v>317</v>
      </c>
      <c r="O262" s="13" t="s">
        <v>1405</v>
      </c>
      <c r="P262" s="18">
        <v>27436</v>
      </c>
      <c r="Q262" s="14">
        <v>43675</v>
      </c>
      <c r="R262" s="19">
        <v>199</v>
      </c>
      <c r="S262" s="19">
        <v>-45400</v>
      </c>
      <c r="T262" s="12" t="s">
        <v>22</v>
      </c>
      <c r="U262" s="12" t="s">
        <v>1407</v>
      </c>
      <c r="V262" s="12" t="s">
        <v>1401</v>
      </c>
      <c r="W262" s="12" t="s">
        <v>138</v>
      </c>
      <c r="X262" s="12" t="s">
        <v>201</v>
      </c>
      <c r="Y262" s="12" t="s">
        <v>318</v>
      </c>
      <c r="Z262" s="12" t="s">
        <v>51</v>
      </c>
      <c r="AA262" s="12" t="s">
        <v>52</v>
      </c>
      <c r="AB262" s="12" t="s">
        <v>172</v>
      </c>
      <c r="AC262" s="12" t="s">
        <v>23</v>
      </c>
      <c r="AD262" s="12" t="s">
        <v>24</v>
      </c>
      <c r="AE262" s="12" t="s">
        <v>25</v>
      </c>
      <c r="AG262" s="14"/>
      <c r="AH262" s="12" t="s">
        <v>26</v>
      </c>
      <c r="AI262" s="12" t="s">
        <v>27</v>
      </c>
    </row>
    <row r="263" spans="1:35" s="12" customFormat="1" x14ac:dyDescent="0.2">
      <c r="A263" s="12">
        <v>802009766</v>
      </c>
      <c r="B263" s="13">
        <v>3</v>
      </c>
      <c r="C263" s="12" t="s">
        <v>170</v>
      </c>
      <c r="D263" s="12" t="s">
        <v>1403</v>
      </c>
      <c r="E263" s="12" t="s">
        <v>171</v>
      </c>
      <c r="F263" s="12" t="s">
        <v>28</v>
      </c>
      <c r="G263" s="12" t="s">
        <v>319</v>
      </c>
      <c r="H263" s="14">
        <v>43658</v>
      </c>
      <c r="I263" s="14">
        <v>43739</v>
      </c>
      <c r="J263" s="14">
        <v>43713</v>
      </c>
      <c r="K263" s="15">
        <v>43941</v>
      </c>
      <c r="L263" s="16">
        <f t="shared" si="4"/>
        <v>228</v>
      </c>
      <c r="M263" s="20" t="s">
        <v>134</v>
      </c>
      <c r="N263" s="12" t="s">
        <v>320</v>
      </c>
      <c r="O263" s="13" t="s">
        <v>1405</v>
      </c>
      <c r="P263" s="18">
        <v>27437</v>
      </c>
      <c r="Q263" s="14">
        <v>43658</v>
      </c>
      <c r="R263" s="19">
        <v>199</v>
      </c>
      <c r="S263" s="19">
        <v>-184400</v>
      </c>
      <c r="T263" s="12" t="s">
        <v>22</v>
      </c>
      <c r="U263" s="12" t="s">
        <v>1407</v>
      </c>
      <c r="V263" s="12" t="s">
        <v>1401</v>
      </c>
      <c r="W263" s="12" t="s">
        <v>138</v>
      </c>
      <c r="X263" s="12" t="s">
        <v>201</v>
      </c>
      <c r="Y263" s="12" t="s">
        <v>321</v>
      </c>
      <c r="Z263" s="12" t="s">
        <v>51</v>
      </c>
      <c r="AA263" s="12" t="s">
        <v>52</v>
      </c>
      <c r="AB263" s="12" t="s">
        <v>172</v>
      </c>
      <c r="AC263" s="12" t="s">
        <v>23</v>
      </c>
      <c r="AD263" s="12" t="s">
        <v>24</v>
      </c>
      <c r="AE263" s="12" t="s">
        <v>25</v>
      </c>
      <c r="AG263" s="14"/>
      <c r="AH263" s="12" t="s">
        <v>26</v>
      </c>
      <c r="AI263" s="12" t="s">
        <v>27</v>
      </c>
    </row>
    <row r="264" spans="1:35" s="12" customFormat="1" x14ac:dyDescent="0.2">
      <c r="A264" s="12">
        <v>802009766</v>
      </c>
      <c r="B264" s="13">
        <v>3</v>
      </c>
      <c r="C264" s="12" t="s">
        <v>170</v>
      </c>
      <c r="D264" s="12" t="s">
        <v>1403</v>
      </c>
      <c r="E264" s="12" t="s">
        <v>171</v>
      </c>
      <c r="F264" s="12" t="s">
        <v>28</v>
      </c>
      <c r="G264" s="12" t="s">
        <v>322</v>
      </c>
      <c r="H264" s="14">
        <v>43675</v>
      </c>
      <c r="I264" s="14">
        <v>43739</v>
      </c>
      <c r="J264" s="14">
        <v>43713</v>
      </c>
      <c r="K264" s="15">
        <v>43941</v>
      </c>
      <c r="L264" s="16">
        <f t="shared" si="4"/>
        <v>228</v>
      </c>
      <c r="M264" s="20" t="s">
        <v>134</v>
      </c>
      <c r="N264" s="12" t="s">
        <v>323</v>
      </c>
      <c r="O264" s="13" t="s">
        <v>1405</v>
      </c>
      <c r="P264" s="18">
        <v>27446</v>
      </c>
      <c r="Q264" s="14">
        <v>43675</v>
      </c>
      <c r="R264" s="19">
        <v>199</v>
      </c>
      <c r="S264" s="19">
        <v>-54100</v>
      </c>
      <c r="T264" s="12" t="s">
        <v>22</v>
      </c>
      <c r="U264" s="12" t="s">
        <v>1407</v>
      </c>
      <c r="V264" s="12" t="s">
        <v>1401</v>
      </c>
      <c r="W264" s="12" t="s">
        <v>138</v>
      </c>
      <c r="X264" s="12" t="s">
        <v>201</v>
      </c>
      <c r="Y264" s="12" t="s">
        <v>324</v>
      </c>
      <c r="Z264" s="12" t="s">
        <v>51</v>
      </c>
      <c r="AA264" s="12" t="s">
        <v>52</v>
      </c>
      <c r="AB264" s="12" t="s">
        <v>172</v>
      </c>
      <c r="AC264" s="12" t="s">
        <v>23</v>
      </c>
      <c r="AD264" s="12" t="s">
        <v>24</v>
      </c>
      <c r="AE264" s="12" t="s">
        <v>25</v>
      </c>
      <c r="AG264" s="14"/>
      <c r="AH264" s="12" t="s">
        <v>26</v>
      </c>
      <c r="AI264" s="12" t="s">
        <v>27</v>
      </c>
    </row>
    <row r="265" spans="1:35" s="12" customFormat="1" x14ac:dyDescent="0.2">
      <c r="A265" s="12">
        <v>802009766</v>
      </c>
      <c r="B265" s="13">
        <v>3</v>
      </c>
      <c r="C265" s="12" t="s">
        <v>170</v>
      </c>
      <c r="D265" s="12" t="s">
        <v>1403</v>
      </c>
      <c r="E265" s="12" t="s">
        <v>171</v>
      </c>
      <c r="F265" s="12" t="s">
        <v>28</v>
      </c>
      <c r="G265" s="12" t="s">
        <v>325</v>
      </c>
      <c r="H265" s="14">
        <v>43675</v>
      </c>
      <c r="I265" s="14">
        <v>43739</v>
      </c>
      <c r="J265" s="14">
        <v>43713</v>
      </c>
      <c r="K265" s="15">
        <v>43941</v>
      </c>
      <c r="L265" s="16">
        <f t="shared" si="4"/>
        <v>228</v>
      </c>
      <c r="M265" s="20" t="s">
        <v>134</v>
      </c>
      <c r="N265" s="12" t="s">
        <v>326</v>
      </c>
      <c r="O265" s="13" t="s">
        <v>1405</v>
      </c>
      <c r="P265" s="18">
        <v>27453</v>
      </c>
      <c r="Q265" s="14">
        <v>43675</v>
      </c>
      <c r="R265" s="19">
        <v>199</v>
      </c>
      <c r="S265" s="19">
        <v>-57700</v>
      </c>
      <c r="T265" s="12" t="s">
        <v>22</v>
      </c>
      <c r="U265" s="12" t="s">
        <v>1407</v>
      </c>
      <c r="V265" s="12" t="s">
        <v>1401</v>
      </c>
      <c r="W265" s="12" t="s">
        <v>138</v>
      </c>
      <c r="X265" s="12" t="s">
        <v>201</v>
      </c>
      <c r="Y265" s="12" t="s">
        <v>327</v>
      </c>
      <c r="Z265" s="12" t="s">
        <v>51</v>
      </c>
      <c r="AA265" s="12" t="s">
        <v>52</v>
      </c>
      <c r="AB265" s="12" t="s">
        <v>172</v>
      </c>
      <c r="AC265" s="12" t="s">
        <v>23</v>
      </c>
      <c r="AD265" s="12" t="s">
        <v>24</v>
      </c>
      <c r="AE265" s="12" t="s">
        <v>25</v>
      </c>
      <c r="AG265" s="14"/>
      <c r="AH265" s="12" t="s">
        <v>26</v>
      </c>
      <c r="AI265" s="12" t="s">
        <v>27</v>
      </c>
    </row>
    <row r="266" spans="1:35" s="12" customFormat="1" x14ac:dyDescent="0.2">
      <c r="A266" s="12">
        <v>802009766</v>
      </c>
      <c r="B266" s="13">
        <v>3</v>
      </c>
      <c r="C266" s="12" t="s">
        <v>170</v>
      </c>
      <c r="D266" s="12" t="s">
        <v>1403</v>
      </c>
      <c r="E266" s="12" t="s">
        <v>171</v>
      </c>
      <c r="F266" s="12" t="s">
        <v>28</v>
      </c>
      <c r="G266" s="12" t="s">
        <v>328</v>
      </c>
      <c r="H266" s="14">
        <v>43675</v>
      </c>
      <c r="I266" s="14">
        <v>43770</v>
      </c>
      <c r="J266" s="14">
        <v>43713</v>
      </c>
      <c r="K266" s="15">
        <v>43941</v>
      </c>
      <c r="L266" s="16">
        <f t="shared" si="4"/>
        <v>228</v>
      </c>
      <c r="M266" s="20" t="s">
        <v>134</v>
      </c>
      <c r="N266" s="12" t="s">
        <v>329</v>
      </c>
      <c r="O266" s="13" t="s">
        <v>1405</v>
      </c>
      <c r="P266" s="18">
        <v>27461</v>
      </c>
      <c r="Q266" s="14">
        <v>43675</v>
      </c>
      <c r="R266" s="19">
        <v>199</v>
      </c>
      <c r="S266" s="19">
        <v>-183100</v>
      </c>
      <c r="T266" s="12" t="s">
        <v>48</v>
      </c>
      <c r="U266" s="12" t="s">
        <v>1407</v>
      </c>
      <c r="V266" s="12" t="s">
        <v>1401</v>
      </c>
      <c r="W266" s="12" t="s">
        <v>138</v>
      </c>
      <c r="X266" s="12" t="s">
        <v>201</v>
      </c>
      <c r="Y266" s="12" t="s">
        <v>330</v>
      </c>
      <c r="Z266" s="12" t="s">
        <v>51</v>
      </c>
      <c r="AA266" s="12" t="s">
        <v>52</v>
      </c>
      <c r="AB266" s="12" t="s">
        <v>172</v>
      </c>
      <c r="AC266" s="12" t="s">
        <v>23</v>
      </c>
      <c r="AD266" s="12" t="s">
        <v>24</v>
      </c>
      <c r="AE266" s="12" t="s">
        <v>25</v>
      </c>
      <c r="AG266" s="14"/>
      <c r="AH266" s="12" t="s">
        <v>26</v>
      </c>
      <c r="AI266" s="12" t="s">
        <v>27</v>
      </c>
    </row>
    <row r="267" spans="1:35" s="12" customFormat="1" x14ac:dyDescent="0.2">
      <c r="A267" s="12">
        <v>802009766</v>
      </c>
      <c r="B267" s="13">
        <v>3</v>
      </c>
      <c r="C267" s="12" t="s">
        <v>170</v>
      </c>
      <c r="D267" s="12" t="s">
        <v>1403</v>
      </c>
      <c r="E267" s="12" t="s">
        <v>171</v>
      </c>
      <c r="F267" s="12" t="s">
        <v>28</v>
      </c>
      <c r="G267" s="12" t="s">
        <v>331</v>
      </c>
      <c r="H267" s="14">
        <v>43676</v>
      </c>
      <c r="I267" s="14">
        <v>43739</v>
      </c>
      <c r="J267" s="14">
        <v>43713</v>
      </c>
      <c r="K267" s="15">
        <v>43941</v>
      </c>
      <c r="L267" s="16">
        <f t="shared" si="4"/>
        <v>228</v>
      </c>
      <c r="M267" s="20" t="s">
        <v>134</v>
      </c>
      <c r="N267" s="12" t="s">
        <v>332</v>
      </c>
      <c r="O267" s="13" t="s">
        <v>1405</v>
      </c>
      <c r="P267" s="18">
        <v>27468</v>
      </c>
      <c r="Q267" s="14">
        <v>43676</v>
      </c>
      <c r="R267" s="19">
        <v>199</v>
      </c>
      <c r="S267" s="19">
        <v>-66700</v>
      </c>
      <c r="T267" s="12" t="s">
        <v>22</v>
      </c>
      <c r="U267" s="12" t="s">
        <v>1407</v>
      </c>
      <c r="V267" s="12" t="s">
        <v>1401</v>
      </c>
      <c r="W267" s="12" t="s">
        <v>138</v>
      </c>
      <c r="X267" s="12" t="s">
        <v>201</v>
      </c>
      <c r="Y267" s="12" t="s">
        <v>333</v>
      </c>
      <c r="Z267" s="12" t="s">
        <v>59</v>
      </c>
      <c r="AA267" s="12" t="s">
        <v>60</v>
      </c>
      <c r="AB267" s="12" t="s">
        <v>172</v>
      </c>
      <c r="AC267" s="12" t="s">
        <v>23</v>
      </c>
      <c r="AD267" s="12" t="s">
        <v>24</v>
      </c>
      <c r="AE267" s="12" t="s">
        <v>25</v>
      </c>
      <c r="AG267" s="14"/>
      <c r="AH267" s="12" t="s">
        <v>26</v>
      </c>
      <c r="AI267" s="12" t="s">
        <v>27</v>
      </c>
    </row>
    <row r="268" spans="1:35" s="12" customFormat="1" x14ac:dyDescent="0.2">
      <c r="A268" s="12">
        <v>802009766</v>
      </c>
      <c r="B268" s="13">
        <v>3</v>
      </c>
      <c r="C268" s="12" t="s">
        <v>170</v>
      </c>
      <c r="D268" s="12" t="s">
        <v>1403</v>
      </c>
      <c r="E268" s="12" t="s">
        <v>171</v>
      </c>
      <c r="F268" s="12" t="s">
        <v>28</v>
      </c>
      <c r="G268" s="12" t="s">
        <v>334</v>
      </c>
      <c r="H268" s="14">
        <v>43676</v>
      </c>
      <c r="I268" s="14">
        <v>43770</v>
      </c>
      <c r="J268" s="14">
        <v>43713</v>
      </c>
      <c r="K268" s="15">
        <v>43941</v>
      </c>
      <c r="L268" s="16">
        <f t="shared" si="4"/>
        <v>228</v>
      </c>
      <c r="M268" s="20" t="s">
        <v>134</v>
      </c>
      <c r="N268" s="12" t="s">
        <v>335</v>
      </c>
      <c r="O268" s="13" t="s">
        <v>1405</v>
      </c>
      <c r="P268" s="18">
        <v>27469</v>
      </c>
      <c r="Q268" s="14">
        <v>43676</v>
      </c>
      <c r="R268" s="19">
        <v>199</v>
      </c>
      <c r="S268" s="19">
        <v>-51000</v>
      </c>
      <c r="T268" s="12" t="s">
        <v>48</v>
      </c>
      <c r="U268" s="12" t="s">
        <v>1407</v>
      </c>
      <c r="V268" s="12" t="s">
        <v>1401</v>
      </c>
      <c r="W268" s="12" t="s">
        <v>138</v>
      </c>
      <c r="X268" s="12" t="s">
        <v>201</v>
      </c>
      <c r="Y268" s="12" t="s">
        <v>336</v>
      </c>
      <c r="Z268" s="12" t="s">
        <v>51</v>
      </c>
      <c r="AA268" s="12" t="s">
        <v>52</v>
      </c>
      <c r="AB268" s="12" t="s">
        <v>172</v>
      </c>
      <c r="AC268" s="12" t="s">
        <v>23</v>
      </c>
      <c r="AD268" s="12" t="s">
        <v>24</v>
      </c>
      <c r="AE268" s="12" t="s">
        <v>25</v>
      </c>
      <c r="AG268" s="14"/>
      <c r="AH268" s="12" t="s">
        <v>26</v>
      </c>
      <c r="AI268" s="12" t="s">
        <v>27</v>
      </c>
    </row>
    <row r="269" spans="1:35" s="12" customFormat="1" x14ac:dyDescent="0.2">
      <c r="A269" s="12">
        <v>802009766</v>
      </c>
      <c r="B269" s="13">
        <v>3</v>
      </c>
      <c r="C269" s="12" t="s">
        <v>170</v>
      </c>
      <c r="D269" s="12" t="s">
        <v>1403</v>
      </c>
      <c r="E269" s="12" t="s">
        <v>171</v>
      </c>
      <c r="F269" s="12" t="s">
        <v>28</v>
      </c>
      <c r="G269" s="12" t="s">
        <v>337</v>
      </c>
      <c r="H269" s="14">
        <v>43676</v>
      </c>
      <c r="I269" s="14">
        <v>43739</v>
      </c>
      <c r="J269" s="14">
        <v>43713</v>
      </c>
      <c r="K269" s="15">
        <v>43941</v>
      </c>
      <c r="L269" s="16">
        <f t="shared" si="4"/>
        <v>228</v>
      </c>
      <c r="M269" s="20" t="s">
        <v>134</v>
      </c>
      <c r="N269" s="12" t="s">
        <v>338</v>
      </c>
      <c r="O269" s="13" t="s">
        <v>1405</v>
      </c>
      <c r="P269" s="18">
        <v>27472</v>
      </c>
      <c r="Q269" s="14">
        <v>43676</v>
      </c>
      <c r="R269" s="19">
        <v>199</v>
      </c>
      <c r="S269" s="19">
        <v>-184400</v>
      </c>
      <c r="T269" s="12" t="s">
        <v>22</v>
      </c>
      <c r="U269" s="12" t="s">
        <v>1407</v>
      </c>
      <c r="V269" s="12" t="s">
        <v>1401</v>
      </c>
      <c r="W269" s="12" t="s">
        <v>138</v>
      </c>
      <c r="X269" s="12" t="s">
        <v>201</v>
      </c>
      <c r="Y269" s="12" t="s">
        <v>339</v>
      </c>
      <c r="Z269" s="12" t="s">
        <v>51</v>
      </c>
      <c r="AA269" s="12" t="s">
        <v>52</v>
      </c>
      <c r="AB269" s="12" t="s">
        <v>172</v>
      </c>
      <c r="AC269" s="12" t="s">
        <v>23</v>
      </c>
      <c r="AD269" s="12" t="s">
        <v>24</v>
      </c>
      <c r="AE269" s="12" t="s">
        <v>25</v>
      </c>
      <c r="AG269" s="14"/>
      <c r="AH269" s="12" t="s">
        <v>26</v>
      </c>
      <c r="AI269" s="12" t="s">
        <v>27</v>
      </c>
    </row>
    <row r="270" spans="1:35" s="12" customFormat="1" x14ac:dyDescent="0.2">
      <c r="A270" s="12">
        <v>802009766</v>
      </c>
      <c r="B270" s="13">
        <v>3</v>
      </c>
      <c r="C270" s="12" t="s">
        <v>170</v>
      </c>
      <c r="D270" s="12" t="s">
        <v>1403</v>
      </c>
      <c r="E270" s="12" t="s">
        <v>171</v>
      </c>
      <c r="F270" s="12" t="s">
        <v>28</v>
      </c>
      <c r="G270" s="12" t="s">
        <v>340</v>
      </c>
      <c r="H270" s="14">
        <v>43676</v>
      </c>
      <c r="I270" s="14">
        <v>43739</v>
      </c>
      <c r="J270" s="14">
        <v>43713</v>
      </c>
      <c r="K270" s="15">
        <v>43941</v>
      </c>
      <c r="L270" s="16">
        <f t="shared" si="4"/>
        <v>228</v>
      </c>
      <c r="M270" s="20" t="s">
        <v>134</v>
      </c>
      <c r="N270" s="12" t="s">
        <v>341</v>
      </c>
      <c r="O270" s="13" t="s">
        <v>1405</v>
      </c>
      <c r="P270" s="18">
        <v>27486</v>
      </c>
      <c r="Q270" s="14">
        <v>43676</v>
      </c>
      <c r="R270" s="19">
        <v>199</v>
      </c>
      <c r="S270" s="19">
        <v>-54300</v>
      </c>
      <c r="T270" s="12" t="s">
        <v>22</v>
      </c>
      <c r="U270" s="12" t="s">
        <v>1407</v>
      </c>
      <c r="V270" s="12" t="s">
        <v>1401</v>
      </c>
      <c r="W270" s="12" t="s">
        <v>138</v>
      </c>
      <c r="X270" s="12" t="s">
        <v>201</v>
      </c>
      <c r="Y270" s="12" t="s">
        <v>342</v>
      </c>
      <c r="Z270" s="12" t="s">
        <v>51</v>
      </c>
      <c r="AA270" s="12" t="s">
        <v>52</v>
      </c>
      <c r="AB270" s="12" t="s">
        <v>172</v>
      </c>
      <c r="AC270" s="12" t="s">
        <v>23</v>
      </c>
      <c r="AD270" s="12" t="s">
        <v>24</v>
      </c>
      <c r="AE270" s="12" t="s">
        <v>25</v>
      </c>
      <c r="AG270" s="14"/>
      <c r="AH270" s="12" t="s">
        <v>26</v>
      </c>
      <c r="AI270" s="12" t="s">
        <v>27</v>
      </c>
    </row>
    <row r="271" spans="1:35" s="12" customFormat="1" x14ac:dyDescent="0.2">
      <c r="A271" s="12">
        <v>802009766</v>
      </c>
      <c r="B271" s="13">
        <v>3</v>
      </c>
      <c r="C271" s="12" t="s">
        <v>170</v>
      </c>
      <c r="D271" s="12" t="s">
        <v>1403</v>
      </c>
      <c r="E271" s="12" t="s">
        <v>171</v>
      </c>
      <c r="F271" s="12" t="s">
        <v>28</v>
      </c>
      <c r="G271" s="12" t="s">
        <v>343</v>
      </c>
      <c r="H271" s="14">
        <v>43677</v>
      </c>
      <c r="I271" s="14">
        <v>43739</v>
      </c>
      <c r="J271" s="14">
        <v>43713</v>
      </c>
      <c r="K271" s="15">
        <v>43941</v>
      </c>
      <c r="L271" s="16">
        <f t="shared" si="4"/>
        <v>228</v>
      </c>
      <c r="M271" s="20" t="s">
        <v>134</v>
      </c>
      <c r="N271" s="12" t="s">
        <v>344</v>
      </c>
      <c r="O271" s="13" t="s">
        <v>1405</v>
      </c>
      <c r="P271" s="18">
        <v>27569</v>
      </c>
      <c r="Q271" s="14">
        <v>43677</v>
      </c>
      <c r="R271" s="19">
        <v>199</v>
      </c>
      <c r="S271" s="19">
        <v>-128900</v>
      </c>
      <c r="T271" s="12" t="s">
        <v>22</v>
      </c>
      <c r="U271" s="12" t="s">
        <v>1407</v>
      </c>
      <c r="V271" s="12" t="s">
        <v>1401</v>
      </c>
      <c r="W271" s="12" t="s">
        <v>138</v>
      </c>
      <c r="X271" s="12" t="s">
        <v>201</v>
      </c>
      <c r="Y271" s="12" t="s">
        <v>312</v>
      </c>
      <c r="Z271" s="12" t="s">
        <v>51</v>
      </c>
      <c r="AA271" s="12" t="s">
        <v>52</v>
      </c>
      <c r="AB271" s="12" t="s">
        <v>172</v>
      </c>
      <c r="AC271" s="12" t="s">
        <v>23</v>
      </c>
      <c r="AD271" s="12" t="s">
        <v>24</v>
      </c>
      <c r="AE271" s="12" t="s">
        <v>25</v>
      </c>
      <c r="AG271" s="14"/>
      <c r="AH271" s="12" t="s">
        <v>26</v>
      </c>
      <c r="AI271" s="12" t="s">
        <v>27</v>
      </c>
    </row>
    <row r="272" spans="1:35" s="12" customFormat="1" x14ac:dyDescent="0.2">
      <c r="A272" s="12">
        <v>802009766</v>
      </c>
      <c r="B272" s="13">
        <v>3</v>
      </c>
      <c r="C272" s="12" t="s">
        <v>170</v>
      </c>
      <c r="D272" s="12" t="s">
        <v>1403</v>
      </c>
      <c r="E272" s="12" t="s">
        <v>171</v>
      </c>
      <c r="F272" s="12" t="s">
        <v>28</v>
      </c>
      <c r="G272" s="12" t="s">
        <v>345</v>
      </c>
      <c r="H272" s="14">
        <v>43663</v>
      </c>
      <c r="I272" s="14">
        <v>43739</v>
      </c>
      <c r="J272" s="14">
        <v>43713</v>
      </c>
      <c r="K272" s="15">
        <v>43941</v>
      </c>
      <c r="L272" s="16">
        <f t="shared" si="4"/>
        <v>228</v>
      </c>
      <c r="M272" s="20" t="s">
        <v>134</v>
      </c>
      <c r="N272" s="12" t="s">
        <v>346</v>
      </c>
      <c r="O272" s="13" t="s">
        <v>1405</v>
      </c>
      <c r="P272" s="18">
        <v>27590</v>
      </c>
      <c r="Q272" s="14">
        <v>43663</v>
      </c>
      <c r="R272" s="19">
        <v>199</v>
      </c>
      <c r="S272" s="19">
        <v>-57600</v>
      </c>
      <c r="T272" s="12" t="s">
        <v>22</v>
      </c>
      <c r="U272" s="12" t="s">
        <v>1407</v>
      </c>
      <c r="V272" s="12" t="s">
        <v>1401</v>
      </c>
      <c r="W272" s="12" t="s">
        <v>138</v>
      </c>
      <c r="X272" s="12" t="s">
        <v>201</v>
      </c>
      <c r="Y272" s="12" t="s">
        <v>347</v>
      </c>
      <c r="Z272" s="12" t="s">
        <v>51</v>
      </c>
      <c r="AA272" s="12" t="s">
        <v>52</v>
      </c>
      <c r="AB272" s="12" t="s">
        <v>172</v>
      </c>
      <c r="AC272" s="12" t="s">
        <v>23</v>
      </c>
      <c r="AD272" s="12" t="s">
        <v>24</v>
      </c>
      <c r="AE272" s="12" t="s">
        <v>25</v>
      </c>
      <c r="AG272" s="14"/>
      <c r="AH272" s="12" t="s">
        <v>26</v>
      </c>
      <c r="AI272" s="12" t="s">
        <v>27</v>
      </c>
    </row>
    <row r="273" spans="1:35" s="12" customFormat="1" x14ac:dyDescent="0.2">
      <c r="A273" s="12">
        <v>802009766</v>
      </c>
      <c r="B273" s="13">
        <v>3</v>
      </c>
      <c r="C273" s="12" t="s">
        <v>170</v>
      </c>
      <c r="D273" s="12" t="s">
        <v>1403</v>
      </c>
      <c r="E273" s="12" t="s">
        <v>171</v>
      </c>
      <c r="F273" s="12" t="s">
        <v>28</v>
      </c>
      <c r="G273" s="12" t="s">
        <v>348</v>
      </c>
      <c r="H273" s="14">
        <v>43677</v>
      </c>
      <c r="I273" s="14">
        <v>43739</v>
      </c>
      <c r="J273" s="14">
        <v>43713</v>
      </c>
      <c r="K273" s="15">
        <v>43941</v>
      </c>
      <c r="L273" s="16">
        <f t="shared" si="4"/>
        <v>228</v>
      </c>
      <c r="M273" s="20" t="s">
        <v>134</v>
      </c>
      <c r="N273" s="12" t="s">
        <v>349</v>
      </c>
      <c r="O273" s="13" t="s">
        <v>1405</v>
      </c>
      <c r="P273" s="18">
        <v>27599</v>
      </c>
      <c r="Q273" s="14">
        <v>43677</v>
      </c>
      <c r="R273" s="19">
        <v>199</v>
      </c>
      <c r="S273" s="19">
        <v>-48000</v>
      </c>
      <c r="T273" s="12" t="s">
        <v>22</v>
      </c>
      <c r="U273" s="12" t="s">
        <v>1407</v>
      </c>
      <c r="V273" s="12" t="s">
        <v>1401</v>
      </c>
      <c r="W273" s="12" t="s">
        <v>138</v>
      </c>
      <c r="X273" s="12" t="s">
        <v>201</v>
      </c>
      <c r="Y273" s="12" t="s">
        <v>350</v>
      </c>
      <c r="Z273" s="12" t="s">
        <v>51</v>
      </c>
      <c r="AA273" s="12" t="s">
        <v>52</v>
      </c>
      <c r="AB273" s="12" t="s">
        <v>172</v>
      </c>
      <c r="AC273" s="12" t="s">
        <v>23</v>
      </c>
      <c r="AD273" s="12" t="s">
        <v>24</v>
      </c>
      <c r="AE273" s="12" t="s">
        <v>25</v>
      </c>
      <c r="AG273" s="14"/>
      <c r="AH273" s="12" t="s">
        <v>26</v>
      </c>
      <c r="AI273" s="12" t="s">
        <v>27</v>
      </c>
    </row>
    <row r="274" spans="1:35" s="12" customFormat="1" x14ac:dyDescent="0.2">
      <c r="A274" s="12">
        <v>802009766</v>
      </c>
      <c r="B274" s="13">
        <v>3</v>
      </c>
      <c r="C274" s="12" t="s">
        <v>170</v>
      </c>
      <c r="D274" s="12" t="s">
        <v>1403</v>
      </c>
      <c r="E274" s="12" t="s">
        <v>171</v>
      </c>
      <c r="F274" s="12" t="s">
        <v>28</v>
      </c>
      <c r="G274" s="12" t="s">
        <v>351</v>
      </c>
      <c r="H274" s="14">
        <v>43677</v>
      </c>
      <c r="I274" s="14">
        <v>43739</v>
      </c>
      <c r="J274" s="14">
        <v>43713</v>
      </c>
      <c r="K274" s="15">
        <v>43941</v>
      </c>
      <c r="L274" s="16">
        <f t="shared" si="4"/>
        <v>228</v>
      </c>
      <c r="M274" s="20" t="s">
        <v>134</v>
      </c>
      <c r="N274" s="12" t="s">
        <v>352</v>
      </c>
      <c r="O274" s="13" t="s">
        <v>1405</v>
      </c>
      <c r="P274" s="18">
        <v>27627</v>
      </c>
      <c r="Q274" s="14">
        <v>43677</v>
      </c>
      <c r="R274" s="19">
        <v>199</v>
      </c>
      <c r="S274" s="19">
        <v>-94300</v>
      </c>
      <c r="T274" s="12" t="s">
        <v>22</v>
      </c>
      <c r="U274" s="12" t="s">
        <v>1407</v>
      </c>
      <c r="V274" s="12" t="s">
        <v>1401</v>
      </c>
      <c r="W274" s="12" t="s">
        <v>138</v>
      </c>
      <c r="X274" s="12" t="s">
        <v>201</v>
      </c>
      <c r="Y274" s="12" t="s">
        <v>353</v>
      </c>
      <c r="Z274" s="12" t="s">
        <v>51</v>
      </c>
      <c r="AA274" s="12" t="s">
        <v>52</v>
      </c>
      <c r="AB274" s="12" t="s">
        <v>172</v>
      </c>
      <c r="AC274" s="12" t="s">
        <v>23</v>
      </c>
      <c r="AD274" s="12" t="s">
        <v>24</v>
      </c>
      <c r="AE274" s="12" t="s">
        <v>25</v>
      </c>
      <c r="AG274" s="14"/>
      <c r="AH274" s="12" t="s">
        <v>26</v>
      </c>
      <c r="AI274" s="12" t="s">
        <v>27</v>
      </c>
    </row>
    <row r="275" spans="1:35" s="12" customFormat="1" x14ac:dyDescent="0.2">
      <c r="A275" s="12">
        <v>802009766</v>
      </c>
      <c r="B275" s="13">
        <v>3</v>
      </c>
      <c r="C275" s="12" t="s">
        <v>170</v>
      </c>
      <c r="D275" s="12" t="s">
        <v>1403</v>
      </c>
      <c r="E275" s="12" t="s">
        <v>171</v>
      </c>
      <c r="F275" s="12" t="s">
        <v>28</v>
      </c>
      <c r="G275" s="12" t="s">
        <v>354</v>
      </c>
      <c r="H275" s="14">
        <v>43677</v>
      </c>
      <c r="I275" s="14">
        <v>43739</v>
      </c>
      <c r="J275" s="14">
        <v>43713</v>
      </c>
      <c r="K275" s="15">
        <v>43941</v>
      </c>
      <c r="L275" s="16">
        <f t="shared" si="4"/>
        <v>228</v>
      </c>
      <c r="M275" s="20" t="s">
        <v>134</v>
      </c>
      <c r="N275" s="12" t="s">
        <v>355</v>
      </c>
      <c r="O275" s="13" t="s">
        <v>1405</v>
      </c>
      <c r="P275" s="18">
        <v>27656</v>
      </c>
      <c r="Q275" s="14">
        <v>43677</v>
      </c>
      <c r="R275" s="19">
        <v>199</v>
      </c>
      <c r="S275" s="19">
        <v>-38100</v>
      </c>
      <c r="T275" s="12" t="s">
        <v>22</v>
      </c>
      <c r="U275" s="12" t="s">
        <v>1407</v>
      </c>
      <c r="V275" s="12" t="s">
        <v>1401</v>
      </c>
      <c r="W275" s="12" t="s">
        <v>138</v>
      </c>
      <c r="X275" s="12" t="s">
        <v>201</v>
      </c>
      <c r="Y275" s="12" t="s">
        <v>356</v>
      </c>
      <c r="Z275" s="12" t="s">
        <v>51</v>
      </c>
      <c r="AA275" s="12" t="s">
        <v>52</v>
      </c>
      <c r="AB275" s="12" t="s">
        <v>172</v>
      </c>
      <c r="AC275" s="12" t="s">
        <v>23</v>
      </c>
      <c r="AD275" s="12" t="s">
        <v>24</v>
      </c>
      <c r="AE275" s="12" t="s">
        <v>25</v>
      </c>
      <c r="AG275" s="14"/>
      <c r="AH275" s="12" t="s">
        <v>26</v>
      </c>
      <c r="AI275" s="12" t="s">
        <v>27</v>
      </c>
    </row>
    <row r="276" spans="1:35" s="12" customFormat="1" x14ac:dyDescent="0.2">
      <c r="A276" s="12">
        <v>802009766</v>
      </c>
      <c r="B276" s="13">
        <v>3</v>
      </c>
      <c r="C276" s="12" t="s">
        <v>170</v>
      </c>
      <c r="D276" s="12" t="s">
        <v>1403</v>
      </c>
      <c r="E276" s="12" t="s">
        <v>171</v>
      </c>
      <c r="F276" s="12" t="s">
        <v>28</v>
      </c>
      <c r="G276" s="12" t="s">
        <v>357</v>
      </c>
      <c r="H276" s="14">
        <v>43657</v>
      </c>
      <c r="I276" s="14">
        <v>43770</v>
      </c>
      <c r="J276" s="14">
        <v>43713</v>
      </c>
      <c r="K276" s="15">
        <v>43941</v>
      </c>
      <c r="L276" s="16">
        <f t="shared" si="4"/>
        <v>228</v>
      </c>
      <c r="M276" s="20" t="s">
        <v>134</v>
      </c>
      <c r="N276" s="12" t="s">
        <v>358</v>
      </c>
      <c r="O276" s="13" t="s">
        <v>1405</v>
      </c>
      <c r="P276" s="18">
        <v>27672</v>
      </c>
      <c r="Q276" s="14">
        <v>43657</v>
      </c>
      <c r="R276" s="19">
        <v>199</v>
      </c>
      <c r="S276" s="19">
        <v>-38100</v>
      </c>
      <c r="T276" s="12" t="s">
        <v>48</v>
      </c>
      <c r="U276" s="12" t="s">
        <v>1407</v>
      </c>
      <c r="V276" s="12" t="s">
        <v>1401</v>
      </c>
      <c r="W276" s="12" t="s">
        <v>138</v>
      </c>
      <c r="X276" s="12" t="s">
        <v>201</v>
      </c>
      <c r="Y276" s="12" t="s">
        <v>359</v>
      </c>
      <c r="Z276" s="12" t="s">
        <v>51</v>
      </c>
      <c r="AA276" s="12" t="s">
        <v>52</v>
      </c>
      <c r="AB276" s="12" t="s">
        <v>172</v>
      </c>
      <c r="AC276" s="12" t="s">
        <v>23</v>
      </c>
      <c r="AD276" s="12" t="s">
        <v>24</v>
      </c>
      <c r="AE276" s="12" t="s">
        <v>25</v>
      </c>
      <c r="AG276" s="14"/>
      <c r="AH276" s="12" t="s">
        <v>26</v>
      </c>
      <c r="AI276" s="12" t="s">
        <v>27</v>
      </c>
    </row>
    <row r="277" spans="1:35" s="12" customFormat="1" x14ac:dyDescent="0.2">
      <c r="A277" s="12">
        <v>802009766</v>
      </c>
      <c r="B277" s="13">
        <v>3</v>
      </c>
      <c r="C277" s="12" t="s">
        <v>170</v>
      </c>
      <c r="D277" s="12" t="s">
        <v>1403</v>
      </c>
      <c r="E277" s="12" t="s">
        <v>171</v>
      </c>
      <c r="F277" s="12" t="s">
        <v>28</v>
      </c>
      <c r="G277" s="12" t="s">
        <v>360</v>
      </c>
      <c r="H277" s="14">
        <v>43677</v>
      </c>
      <c r="I277" s="14">
        <v>43739</v>
      </c>
      <c r="J277" s="14">
        <v>43713</v>
      </c>
      <c r="K277" s="15">
        <v>43941</v>
      </c>
      <c r="L277" s="16">
        <f t="shared" si="4"/>
        <v>228</v>
      </c>
      <c r="M277" s="20" t="s">
        <v>134</v>
      </c>
      <c r="N277" s="12" t="s">
        <v>361</v>
      </c>
      <c r="O277" s="13" t="s">
        <v>1405</v>
      </c>
      <c r="P277" s="18">
        <v>27702</v>
      </c>
      <c r="Q277" s="14">
        <v>43677</v>
      </c>
      <c r="R277" s="19">
        <v>199</v>
      </c>
      <c r="S277" s="19">
        <v>-70700</v>
      </c>
      <c r="T277" s="12" t="s">
        <v>22</v>
      </c>
      <c r="U277" s="12" t="s">
        <v>1407</v>
      </c>
      <c r="V277" s="12" t="s">
        <v>1401</v>
      </c>
      <c r="W277" s="12" t="s">
        <v>138</v>
      </c>
      <c r="X277" s="12" t="s">
        <v>201</v>
      </c>
      <c r="Y277" s="12" t="s">
        <v>362</v>
      </c>
      <c r="Z277" s="12" t="s">
        <v>51</v>
      </c>
      <c r="AA277" s="12" t="s">
        <v>52</v>
      </c>
      <c r="AB277" s="12" t="s">
        <v>172</v>
      </c>
      <c r="AC277" s="12" t="s">
        <v>23</v>
      </c>
      <c r="AD277" s="12" t="s">
        <v>24</v>
      </c>
      <c r="AE277" s="12" t="s">
        <v>25</v>
      </c>
      <c r="AG277" s="14"/>
      <c r="AH277" s="12" t="s">
        <v>26</v>
      </c>
      <c r="AI277" s="12" t="s">
        <v>27</v>
      </c>
    </row>
    <row r="278" spans="1:35" s="12" customFormat="1" x14ac:dyDescent="0.2">
      <c r="A278" s="12">
        <v>802009766</v>
      </c>
      <c r="B278" s="13">
        <v>3</v>
      </c>
      <c r="C278" s="12" t="s">
        <v>170</v>
      </c>
      <c r="D278" s="12" t="s">
        <v>1403</v>
      </c>
      <c r="E278" s="12" t="s">
        <v>171</v>
      </c>
      <c r="F278" s="12" t="s">
        <v>28</v>
      </c>
      <c r="G278" s="12" t="s">
        <v>363</v>
      </c>
      <c r="H278" s="14">
        <v>43666</v>
      </c>
      <c r="I278" s="14">
        <v>43739</v>
      </c>
      <c r="J278" s="14">
        <v>43713</v>
      </c>
      <c r="K278" s="15">
        <v>43941</v>
      </c>
      <c r="L278" s="16">
        <f t="shared" si="4"/>
        <v>228</v>
      </c>
      <c r="M278" s="20" t="s">
        <v>134</v>
      </c>
      <c r="N278" s="12" t="s">
        <v>364</v>
      </c>
      <c r="O278" s="13" t="s">
        <v>1405</v>
      </c>
      <c r="P278" s="18">
        <v>27710</v>
      </c>
      <c r="Q278" s="14">
        <v>43666</v>
      </c>
      <c r="R278" s="19">
        <v>199</v>
      </c>
      <c r="S278" s="19">
        <v>-165900</v>
      </c>
      <c r="T278" s="12" t="s">
        <v>22</v>
      </c>
      <c r="U278" s="12" t="s">
        <v>1407</v>
      </c>
      <c r="V278" s="12" t="s">
        <v>1401</v>
      </c>
      <c r="W278" s="12" t="s">
        <v>138</v>
      </c>
      <c r="X278" s="12" t="s">
        <v>201</v>
      </c>
      <c r="Y278" s="12" t="s">
        <v>211</v>
      </c>
      <c r="Z278" s="12" t="s">
        <v>51</v>
      </c>
      <c r="AA278" s="12" t="s">
        <v>52</v>
      </c>
      <c r="AB278" s="12" t="s">
        <v>172</v>
      </c>
      <c r="AC278" s="12" t="s">
        <v>23</v>
      </c>
      <c r="AD278" s="12" t="s">
        <v>24</v>
      </c>
      <c r="AE278" s="12" t="s">
        <v>25</v>
      </c>
      <c r="AG278" s="14"/>
      <c r="AH278" s="12" t="s">
        <v>26</v>
      </c>
      <c r="AI278" s="12" t="s">
        <v>27</v>
      </c>
    </row>
    <row r="279" spans="1:35" s="12" customFormat="1" x14ac:dyDescent="0.2">
      <c r="A279" s="12">
        <v>802009766</v>
      </c>
      <c r="B279" s="13">
        <v>3</v>
      </c>
      <c r="C279" s="12" t="s">
        <v>170</v>
      </c>
      <c r="D279" s="12" t="s">
        <v>1403</v>
      </c>
      <c r="E279" s="12" t="s">
        <v>171</v>
      </c>
      <c r="F279" s="12" t="s">
        <v>28</v>
      </c>
      <c r="G279" s="12" t="s">
        <v>365</v>
      </c>
      <c r="H279" s="14">
        <v>43677</v>
      </c>
      <c r="I279" s="14">
        <v>43739</v>
      </c>
      <c r="J279" s="14">
        <v>43713</v>
      </c>
      <c r="K279" s="15">
        <v>43941</v>
      </c>
      <c r="L279" s="16">
        <f t="shared" si="4"/>
        <v>228</v>
      </c>
      <c r="M279" s="20" t="s">
        <v>134</v>
      </c>
      <c r="N279" s="12" t="s">
        <v>366</v>
      </c>
      <c r="O279" s="13" t="s">
        <v>1405</v>
      </c>
      <c r="P279" s="18">
        <v>27740</v>
      </c>
      <c r="Q279" s="14">
        <v>43677</v>
      </c>
      <c r="R279" s="19">
        <v>199</v>
      </c>
      <c r="S279" s="19">
        <v>-38100</v>
      </c>
      <c r="T279" s="12" t="s">
        <v>22</v>
      </c>
      <c r="U279" s="12" t="s">
        <v>1407</v>
      </c>
      <c r="V279" s="12" t="s">
        <v>1401</v>
      </c>
      <c r="W279" s="12" t="s">
        <v>138</v>
      </c>
      <c r="X279" s="12" t="s">
        <v>201</v>
      </c>
      <c r="Y279" s="12" t="s">
        <v>295</v>
      </c>
      <c r="Z279" s="12" t="s">
        <v>59</v>
      </c>
      <c r="AA279" s="12" t="s">
        <v>60</v>
      </c>
      <c r="AB279" s="12" t="s">
        <v>172</v>
      </c>
      <c r="AC279" s="12" t="s">
        <v>23</v>
      </c>
      <c r="AD279" s="12" t="s">
        <v>24</v>
      </c>
      <c r="AE279" s="12" t="s">
        <v>25</v>
      </c>
      <c r="AG279" s="14"/>
      <c r="AH279" s="12" t="s">
        <v>26</v>
      </c>
      <c r="AI279" s="12" t="s">
        <v>27</v>
      </c>
    </row>
    <row r="280" spans="1:35" s="12" customFormat="1" x14ac:dyDescent="0.2">
      <c r="A280" s="12">
        <v>802009766</v>
      </c>
      <c r="B280" s="13">
        <v>3</v>
      </c>
      <c r="C280" s="12" t="s">
        <v>170</v>
      </c>
      <c r="D280" s="12" t="s">
        <v>1403</v>
      </c>
      <c r="E280" s="12" t="s">
        <v>171</v>
      </c>
      <c r="F280" s="12" t="s">
        <v>28</v>
      </c>
      <c r="G280" s="12" t="s">
        <v>367</v>
      </c>
      <c r="H280" s="14">
        <v>43678</v>
      </c>
      <c r="I280" s="14">
        <v>43739</v>
      </c>
      <c r="J280" s="14">
        <v>43713</v>
      </c>
      <c r="K280" s="15">
        <v>43941</v>
      </c>
      <c r="L280" s="16">
        <f t="shared" si="4"/>
        <v>228</v>
      </c>
      <c r="M280" s="20" t="s">
        <v>134</v>
      </c>
      <c r="N280" s="12" t="s">
        <v>368</v>
      </c>
      <c r="O280" s="13" t="s">
        <v>1405</v>
      </c>
      <c r="P280" s="18">
        <v>27748</v>
      </c>
      <c r="Q280" s="14">
        <v>43678</v>
      </c>
      <c r="R280" s="19">
        <v>199</v>
      </c>
      <c r="S280" s="19">
        <v>-59400</v>
      </c>
      <c r="T280" s="12" t="s">
        <v>22</v>
      </c>
      <c r="U280" s="12" t="s">
        <v>1407</v>
      </c>
      <c r="V280" s="12" t="s">
        <v>1401</v>
      </c>
      <c r="W280" s="12" t="s">
        <v>138</v>
      </c>
      <c r="X280" s="12" t="s">
        <v>201</v>
      </c>
      <c r="Y280" s="12" t="s">
        <v>369</v>
      </c>
      <c r="Z280" s="12" t="s">
        <v>59</v>
      </c>
      <c r="AA280" s="12" t="s">
        <v>60</v>
      </c>
      <c r="AB280" s="12" t="s">
        <v>172</v>
      </c>
      <c r="AC280" s="12" t="s">
        <v>23</v>
      </c>
      <c r="AD280" s="12" t="s">
        <v>24</v>
      </c>
      <c r="AE280" s="12" t="s">
        <v>25</v>
      </c>
      <c r="AG280" s="14"/>
      <c r="AH280" s="12" t="s">
        <v>26</v>
      </c>
      <c r="AI280" s="12" t="s">
        <v>27</v>
      </c>
    </row>
    <row r="281" spans="1:35" s="12" customFormat="1" x14ac:dyDescent="0.2">
      <c r="A281" s="12">
        <v>802009766</v>
      </c>
      <c r="B281" s="13">
        <v>3</v>
      </c>
      <c r="C281" s="12" t="s">
        <v>170</v>
      </c>
      <c r="D281" s="12" t="s">
        <v>1403</v>
      </c>
      <c r="E281" s="12" t="s">
        <v>171</v>
      </c>
      <c r="F281" s="12" t="s">
        <v>28</v>
      </c>
      <c r="G281" s="12" t="s">
        <v>370</v>
      </c>
      <c r="H281" s="14">
        <v>43678</v>
      </c>
      <c r="I281" s="14">
        <v>43739</v>
      </c>
      <c r="J281" s="14">
        <v>43713</v>
      </c>
      <c r="K281" s="15">
        <v>43941</v>
      </c>
      <c r="L281" s="16">
        <f t="shared" si="4"/>
        <v>228</v>
      </c>
      <c r="M281" s="20" t="s">
        <v>134</v>
      </c>
      <c r="N281" s="12" t="s">
        <v>371</v>
      </c>
      <c r="O281" s="13" t="s">
        <v>1405</v>
      </c>
      <c r="P281" s="18">
        <v>27754</v>
      </c>
      <c r="Q281" s="14">
        <v>43678</v>
      </c>
      <c r="R281" s="19">
        <v>199</v>
      </c>
      <c r="S281" s="19">
        <v>-38100</v>
      </c>
      <c r="T281" s="12" t="s">
        <v>22</v>
      </c>
      <c r="U281" s="12" t="s">
        <v>1407</v>
      </c>
      <c r="V281" s="12" t="s">
        <v>1401</v>
      </c>
      <c r="W281" s="12" t="s">
        <v>138</v>
      </c>
      <c r="X281" s="12" t="s">
        <v>201</v>
      </c>
      <c r="Y281" s="12" t="s">
        <v>372</v>
      </c>
      <c r="Z281" s="12" t="s">
        <v>51</v>
      </c>
      <c r="AA281" s="12" t="s">
        <v>52</v>
      </c>
      <c r="AB281" s="12" t="s">
        <v>172</v>
      </c>
      <c r="AC281" s="12" t="s">
        <v>23</v>
      </c>
      <c r="AD281" s="12" t="s">
        <v>24</v>
      </c>
      <c r="AE281" s="12" t="s">
        <v>25</v>
      </c>
      <c r="AG281" s="14"/>
      <c r="AH281" s="12" t="s">
        <v>26</v>
      </c>
      <c r="AI281" s="12" t="s">
        <v>27</v>
      </c>
    </row>
    <row r="282" spans="1:35" s="12" customFormat="1" x14ac:dyDescent="0.2">
      <c r="A282" s="12">
        <v>802009766</v>
      </c>
      <c r="B282" s="13">
        <v>3</v>
      </c>
      <c r="C282" s="12" t="s">
        <v>170</v>
      </c>
      <c r="D282" s="12" t="s">
        <v>1403</v>
      </c>
      <c r="E282" s="12" t="s">
        <v>171</v>
      </c>
      <c r="F282" s="12" t="s">
        <v>28</v>
      </c>
      <c r="G282" s="12" t="s">
        <v>373</v>
      </c>
      <c r="H282" s="14">
        <v>43678</v>
      </c>
      <c r="I282" s="14">
        <v>43739</v>
      </c>
      <c r="J282" s="14">
        <v>43713</v>
      </c>
      <c r="K282" s="15">
        <v>43941</v>
      </c>
      <c r="L282" s="16">
        <f t="shared" si="4"/>
        <v>228</v>
      </c>
      <c r="M282" s="20" t="s">
        <v>134</v>
      </c>
      <c r="N282" s="12" t="s">
        <v>374</v>
      </c>
      <c r="O282" s="13" t="s">
        <v>1405</v>
      </c>
      <c r="P282" s="18">
        <v>27773</v>
      </c>
      <c r="Q282" s="14">
        <v>43678</v>
      </c>
      <c r="R282" s="19">
        <v>199</v>
      </c>
      <c r="S282" s="19">
        <v>-233800</v>
      </c>
      <c r="T282" s="12" t="s">
        <v>22</v>
      </c>
      <c r="U282" s="12" t="s">
        <v>1407</v>
      </c>
      <c r="V282" s="12" t="s">
        <v>1401</v>
      </c>
      <c r="W282" s="12" t="s">
        <v>138</v>
      </c>
      <c r="X282" s="12" t="s">
        <v>201</v>
      </c>
      <c r="Y282" s="12" t="s">
        <v>375</v>
      </c>
      <c r="Z282" s="12" t="s">
        <v>46</v>
      </c>
      <c r="AA282" s="12" t="s">
        <v>47</v>
      </c>
      <c r="AB282" s="12" t="s">
        <v>172</v>
      </c>
      <c r="AC282" s="12" t="s">
        <v>23</v>
      </c>
      <c r="AD282" s="12" t="s">
        <v>24</v>
      </c>
      <c r="AE282" s="12" t="s">
        <v>25</v>
      </c>
      <c r="AG282" s="14"/>
      <c r="AH282" s="12" t="s">
        <v>26</v>
      </c>
      <c r="AI282" s="12" t="s">
        <v>27</v>
      </c>
    </row>
    <row r="283" spans="1:35" s="12" customFormat="1" x14ac:dyDescent="0.2">
      <c r="A283" s="12">
        <v>802009766</v>
      </c>
      <c r="B283" s="13">
        <v>3</v>
      </c>
      <c r="C283" s="12" t="s">
        <v>170</v>
      </c>
      <c r="D283" s="12" t="s">
        <v>1403</v>
      </c>
      <c r="E283" s="12" t="s">
        <v>171</v>
      </c>
      <c r="F283" s="12" t="s">
        <v>28</v>
      </c>
      <c r="G283" s="12" t="s">
        <v>376</v>
      </c>
      <c r="H283" s="14">
        <v>43678</v>
      </c>
      <c r="I283" s="14">
        <v>43739</v>
      </c>
      <c r="J283" s="14">
        <v>43713</v>
      </c>
      <c r="K283" s="15">
        <v>43941</v>
      </c>
      <c r="L283" s="16">
        <f t="shared" si="4"/>
        <v>228</v>
      </c>
      <c r="M283" s="20" t="s">
        <v>134</v>
      </c>
      <c r="N283" s="12" t="s">
        <v>377</v>
      </c>
      <c r="O283" s="13" t="s">
        <v>1405</v>
      </c>
      <c r="P283" s="18">
        <v>27780</v>
      </c>
      <c r="Q283" s="14">
        <v>43678</v>
      </c>
      <c r="R283" s="19">
        <v>199</v>
      </c>
      <c r="S283" s="19">
        <v>-1144400</v>
      </c>
      <c r="T283" s="12" t="s">
        <v>22</v>
      </c>
      <c r="U283" s="12" t="s">
        <v>1407</v>
      </c>
      <c r="V283" s="12" t="s">
        <v>1401</v>
      </c>
      <c r="W283" s="12" t="s">
        <v>138</v>
      </c>
      <c r="X283" s="12" t="s">
        <v>201</v>
      </c>
      <c r="Y283" s="12" t="s">
        <v>378</v>
      </c>
      <c r="Z283" s="12" t="s">
        <v>59</v>
      </c>
      <c r="AA283" s="12" t="s">
        <v>60</v>
      </c>
      <c r="AB283" s="12" t="s">
        <v>172</v>
      </c>
      <c r="AC283" s="12" t="s">
        <v>23</v>
      </c>
      <c r="AD283" s="12" t="s">
        <v>24</v>
      </c>
      <c r="AE283" s="12" t="s">
        <v>25</v>
      </c>
      <c r="AG283" s="14"/>
      <c r="AH283" s="12" t="s">
        <v>26</v>
      </c>
      <c r="AI283" s="12" t="s">
        <v>27</v>
      </c>
    </row>
    <row r="284" spans="1:35" s="12" customFormat="1" x14ac:dyDescent="0.2">
      <c r="A284" s="12">
        <v>802009766</v>
      </c>
      <c r="B284" s="13">
        <v>3</v>
      </c>
      <c r="C284" s="12" t="s">
        <v>170</v>
      </c>
      <c r="D284" s="12" t="s">
        <v>1403</v>
      </c>
      <c r="E284" s="12" t="s">
        <v>171</v>
      </c>
      <c r="F284" s="12" t="s">
        <v>28</v>
      </c>
      <c r="G284" s="12" t="s">
        <v>379</v>
      </c>
      <c r="H284" s="14">
        <v>43678</v>
      </c>
      <c r="I284" s="14">
        <v>43739</v>
      </c>
      <c r="J284" s="14">
        <v>43713</v>
      </c>
      <c r="K284" s="15">
        <v>43941</v>
      </c>
      <c r="L284" s="16">
        <f t="shared" si="4"/>
        <v>228</v>
      </c>
      <c r="M284" s="20" t="s">
        <v>134</v>
      </c>
      <c r="N284" s="12" t="s">
        <v>380</v>
      </c>
      <c r="O284" s="13" t="s">
        <v>1405</v>
      </c>
      <c r="P284" s="18">
        <v>27784</v>
      </c>
      <c r="Q284" s="14">
        <v>43678</v>
      </c>
      <c r="R284" s="19">
        <v>199</v>
      </c>
      <c r="S284" s="19">
        <v>-73800</v>
      </c>
      <c r="T284" s="12" t="s">
        <v>22</v>
      </c>
      <c r="U284" s="12" t="s">
        <v>1407</v>
      </c>
      <c r="V284" s="12" t="s">
        <v>1401</v>
      </c>
      <c r="W284" s="12" t="s">
        <v>138</v>
      </c>
      <c r="X284" s="12" t="s">
        <v>201</v>
      </c>
      <c r="Y284" s="12" t="s">
        <v>381</v>
      </c>
      <c r="Z284" s="12" t="s">
        <v>51</v>
      </c>
      <c r="AA284" s="12" t="s">
        <v>52</v>
      </c>
      <c r="AB284" s="12" t="s">
        <v>172</v>
      </c>
      <c r="AC284" s="12" t="s">
        <v>23</v>
      </c>
      <c r="AD284" s="12" t="s">
        <v>24</v>
      </c>
      <c r="AE284" s="12" t="s">
        <v>25</v>
      </c>
      <c r="AG284" s="14"/>
      <c r="AH284" s="12" t="s">
        <v>26</v>
      </c>
      <c r="AI284" s="12" t="s">
        <v>27</v>
      </c>
    </row>
    <row r="285" spans="1:35" s="12" customFormat="1" x14ac:dyDescent="0.2">
      <c r="A285" s="12">
        <v>802009766</v>
      </c>
      <c r="B285" s="13">
        <v>3</v>
      </c>
      <c r="C285" s="12" t="s">
        <v>170</v>
      </c>
      <c r="D285" s="12" t="s">
        <v>1403</v>
      </c>
      <c r="E285" s="12" t="s">
        <v>171</v>
      </c>
      <c r="F285" s="12" t="s">
        <v>28</v>
      </c>
      <c r="G285" s="12" t="s">
        <v>382</v>
      </c>
      <c r="H285" s="14">
        <v>43664</v>
      </c>
      <c r="I285" s="14">
        <v>43739</v>
      </c>
      <c r="J285" s="14">
        <v>43713</v>
      </c>
      <c r="K285" s="15">
        <v>43941</v>
      </c>
      <c r="L285" s="16">
        <f t="shared" si="4"/>
        <v>228</v>
      </c>
      <c r="M285" s="20" t="s">
        <v>134</v>
      </c>
      <c r="N285" s="12" t="s">
        <v>383</v>
      </c>
      <c r="O285" s="13" t="s">
        <v>1405</v>
      </c>
      <c r="P285" s="18">
        <v>27787</v>
      </c>
      <c r="Q285" s="14">
        <v>43664</v>
      </c>
      <c r="R285" s="19">
        <v>199</v>
      </c>
      <c r="S285" s="19">
        <v>-184700</v>
      </c>
      <c r="T285" s="12" t="s">
        <v>22</v>
      </c>
      <c r="U285" s="12" t="s">
        <v>1407</v>
      </c>
      <c r="V285" s="12" t="s">
        <v>1401</v>
      </c>
      <c r="W285" s="12" t="s">
        <v>138</v>
      </c>
      <c r="X285" s="12" t="s">
        <v>201</v>
      </c>
      <c r="Y285" s="12" t="s">
        <v>384</v>
      </c>
      <c r="Z285" s="12" t="s">
        <v>51</v>
      </c>
      <c r="AA285" s="12" t="s">
        <v>52</v>
      </c>
      <c r="AB285" s="12" t="s">
        <v>172</v>
      </c>
      <c r="AC285" s="12" t="s">
        <v>23</v>
      </c>
      <c r="AD285" s="12" t="s">
        <v>24</v>
      </c>
      <c r="AE285" s="12" t="s">
        <v>25</v>
      </c>
      <c r="AG285" s="14"/>
      <c r="AH285" s="12" t="s">
        <v>26</v>
      </c>
      <c r="AI285" s="12" t="s">
        <v>27</v>
      </c>
    </row>
    <row r="286" spans="1:35" s="12" customFormat="1" x14ac:dyDescent="0.2">
      <c r="A286" s="12">
        <v>802009766</v>
      </c>
      <c r="B286" s="13">
        <v>3</v>
      </c>
      <c r="C286" s="12" t="s">
        <v>170</v>
      </c>
      <c r="D286" s="12" t="s">
        <v>1403</v>
      </c>
      <c r="E286" s="12" t="s">
        <v>171</v>
      </c>
      <c r="F286" s="12" t="s">
        <v>28</v>
      </c>
      <c r="G286" s="12" t="s">
        <v>385</v>
      </c>
      <c r="H286" s="14">
        <v>43678</v>
      </c>
      <c r="I286" s="14">
        <v>43739</v>
      </c>
      <c r="J286" s="14">
        <v>43713</v>
      </c>
      <c r="K286" s="15">
        <v>43941</v>
      </c>
      <c r="L286" s="16">
        <f t="shared" si="4"/>
        <v>228</v>
      </c>
      <c r="M286" s="20" t="s">
        <v>134</v>
      </c>
      <c r="N286" s="12" t="s">
        <v>386</v>
      </c>
      <c r="O286" s="13" t="s">
        <v>1405</v>
      </c>
      <c r="P286" s="18">
        <v>27796</v>
      </c>
      <c r="Q286" s="14">
        <v>43678</v>
      </c>
      <c r="R286" s="19">
        <v>199</v>
      </c>
      <c r="S286" s="19">
        <v>-38100</v>
      </c>
      <c r="T286" s="12" t="s">
        <v>22</v>
      </c>
      <c r="U286" s="12" t="s">
        <v>1407</v>
      </c>
      <c r="V286" s="12" t="s">
        <v>1401</v>
      </c>
      <c r="W286" s="12" t="s">
        <v>138</v>
      </c>
      <c r="X286" s="12" t="s">
        <v>201</v>
      </c>
      <c r="Y286" s="12" t="s">
        <v>387</v>
      </c>
      <c r="Z286" s="12" t="s">
        <v>51</v>
      </c>
      <c r="AA286" s="12" t="s">
        <v>52</v>
      </c>
      <c r="AB286" s="12" t="s">
        <v>172</v>
      </c>
      <c r="AC286" s="12" t="s">
        <v>23</v>
      </c>
      <c r="AD286" s="12" t="s">
        <v>24</v>
      </c>
      <c r="AE286" s="12" t="s">
        <v>25</v>
      </c>
      <c r="AG286" s="14"/>
      <c r="AH286" s="12" t="s">
        <v>26</v>
      </c>
      <c r="AI286" s="12" t="s">
        <v>27</v>
      </c>
    </row>
    <row r="287" spans="1:35" s="12" customFormat="1" x14ac:dyDescent="0.2">
      <c r="A287" s="12">
        <v>802009766</v>
      </c>
      <c r="B287" s="13">
        <v>3</v>
      </c>
      <c r="C287" s="12" t="s">
        <v>170</v>
      </c>
      <c r="D287" s="12" t="s">
        <v>1403</v>
      </c>
      <c r="E287" s="12" t="s">
        <v>171</v>
      </c>
      <c r="F287" s="12" t="s">
        <v>28</v>
      </c>
      <c r="G287" s="12" t="s">
        <v>388</v>
      </c>
      <c r="H287" s="14">
        <v>43678</v>
      </c>
      <c r="I287" s="14">
        <v>43739</v>
      </c>
      <c r="J287" s="14">
        <v>43713</v>
      </c>
      <c r="K287" s="15">
        <v>43941</v>
      </c>
      <c r="L287" s="16">
        <f t="shared" si="4"/>
        <v>228</v>
      </c>
      <c r="M287" s="20" t="s">
        <v>134</v>
      </c>
      <c r="N287" s="12" t="s">
        <v>389</v>
      </c>
      <c r="O287" s="13" t="s">
        <v>1405</v>
      </c>
      <c r="P287" s="18">
        <v>27799</v>
      </c>
      <c r="Q287" s="14">
        <v>43678</v>
      </c>
      <c r="R287" s="19">
        <v>199</v>
      </c>
      <c r="S287" s="19">
        <v>-187100</v>
      </c>
      <c r="T287" s="12" t="s">
        <v>22</v>
      </c>
      <c r="U287" s="12" t="s">
        <v>1407</v>
      </c>
      <c r="V287" s="12" t="s">
        <v>1401</v>
      </c>
      <c r="W287" s="12" t="s">
        <v>138</v>
      </c>
      <c r="X287" s="12" t="s">
        <v>201</v>
      </c>
      <c r="Y287" s="12" t="s">
        <v>390</v>
      </c>
      <c r="Z287" s="12" t="s">
        <v>51</v>
      </c>
      <c r="AA287" s="12" t="s">
        <v>52</v>
      </c>
      <c r="AB287" s="12" t="s">
        <v>172</v>
      </c>
      <c r="AC287" s="12" t="s">
        <v>23</v>
      </c>
      <c r="AD287" s="12" t="s">
        <v>24</v>
      </c>
      <c r="AE287" s="12" t="s">
        <v>25</v>
      </c>
      <c r="AG287" s="14"/>
      <c r="AH287" s="12" t="s">
        <v>26</v>
      </c>
      <c r="AI287" s="12" t="s">
        <v>27</v>
      </c>
    </row>
    <row r="288" spans="1:35" s="12" customFormat="1" x14ac:dyDescent="0.2">
      <c r="A288" s="12">
        <v>802009766</v>
      </c>
      <c r="B288" s="13">
        <v>3</v>
      </c>
      <c r="C288" s="12" t="s">
        <v>170</v>
      </c>
      <c r="D288" s="12" t="s">
        <v>1403</v>
      </c>
      <c r="E288" s="12" t="s">
        <v>171</v>
      </c>
      <c r="F288" s="12" t="s">
        <v>28</v>
      </c>
      <c r="G288" s="12" t="s">
        <v>391</v>
      </c>
      <c r="H288" s="14">
        <v>43678</v>
      </c>
      <c r="I288" s="14">
        <v>43739</v>
      </c>
      <c r="J288" s="14">
        <v>43713</v>
      </c>
      <c r="K288" s="15">
        <v>43941</v>
      </c>
      <c r="L288" s="16">
        <f t="shared" si="4"/>
        <v>228</v>
      </c>
      <c r="M288" s="20" t="s">
        <v>134</v>
      </c>
      <c r="N288" s="12" t="s">
        <v>392</v>
      </c>
      <c r="O288" s="13" t="s">
        <v>1405</v>
      </c>
      <c r="P288" s="18">
        <v>27810</v>
      </c>
      <c r="Q288" s="14">
        <v>43678</v>
      </c>
      <c r="R288" s="19">
        <v>199</v>
      </c>
      <c r="S288" s="19">
        <v>-38100</v>
      </c>
      <c r="T288" s="12" t="s">
        <v>22</v>
      </c>
      <c r="U288" s="12" t="s">
        <v>1407</v>
      </c>
      <c r="V288" s="12" t="s">
        <v>1401</v>
      </c>
      <c r="W288" s="12" t="s">
        <v>138</v>
      </c>
      <c r="X288" s="12" t="s">
        <v>201</v>
      </c>
      <c r="Y288" s="12" t="s">
        <v>393</v>
      </c>
      <c r="Z288" s="12" t="s">
        <v>51</v>
      </c>
      <c r="AA288" s="12" t="s">
        <v>52</v>
      </c>
      <c r="AB288" s="12" t="s">
        <v>172</v>
      </c>
      <c r="AC288" s="12" t="s">
        <v>23</v>
      </c>
      <c r="AD288" s="12" t="s">
        <v>24</v>
      </c>
      <c r="AE288" s="12" t="s">
        <v>25</v>
      </c>
      <c r="AG288" s="14"/>
      <c r="AH288" s="12" t="s">
        <v>26</v>
      </c>
      <c r="AI288" s="12" t="s">
        <v>27</v>
      </c>
    </row>
    <row r="289" spans="1:35" s="12" customFormat="1" x14ac:dyDescent="0.2">
      <c r="A289" s="12">
        <v>802009766</v>
      </c>
      <c r="B289" s="13">
        <v>3</v>
      </c>
      <c r="C289" s="12" t="s">
        <v>170</v>
      </c>
      <c r="D289" s="12" t="s">
        <v>1403</v>
      </c>
      <c r="E289" s="12" t="s">
        <v>171</v>
      </c>
      <c r="F289" s="12" t="s">
        <v>28</v>
      </c>
      <c r="G289" s="12" t="s">
        <v>394</v>
      </c>
      <c r="H289" s="14">
        <v>43679</v>
      </c>
      <c r="I289" s="14">
        <v>43739</v>
      </c>
      <c r="J289" s="14">
        <v>43713</v>
      </c>
      <c r="K289" s="15">
        <v>43941</v>
      </c>
      <c r="L289" s="16">
        <f t="shared" si="4"/>
        <v>228</v>
      </c>
      <c r="M289" s="20" t="s">
        <v>134</v>
      </c>
      <c r="N289" s="12" t="s">
        <v>395</v>
      </c>
      <c r="O289" s="13" t="s">
        <v>1405</v>
      </c>
      <c r="P289" s="18">
        <v>27845</v>
      </c>
      <c r="Q289" s="14">
        <v>43679</v>
      </c>
      <c r="R289" s="19">
        <v>199</v>
      </c>
      <c r="S289" s="19">
        <v>-45600</v>
      </c>
      <c r="T289" s="12" t="s">
        <v>22</v>
      </c>
      <c r="U289" s="12" t="s">
        <v>1407</v>
      </c>
      <c r="V289" s="12" t="s">
        <v>1401</v>
      </c>
      <c r="W289" s="12" t="s">
        <v>138</v>
      </c>
      <c r="X289" s="12" t="s">
        <v>201</v>
      </c>
      <c r="Y289" s="12" t="s">
        <v>396</v>
      </c>
      <c r="Z289" s="12" t="s">
        <v>51</v>
      </c>
      <c r="AA289" s="12" t="s">
        <v>52</v>
      </c>
      <c r="AB289" s="12" t="s">
        <v>172</v>
      </c>
      <c r="AC289" s="12" t="s">
        <v>23</v>
      </c>
      <c r="AD289" s="12" t="s">
        <v>24</v>
      </c>
      <c r="AE289" s="12" t="s">
        <v>25</v>
      </c>
      <c r="AG289" s="14"/>
      <c r="AH289" s="12" t="s">
        <v>26</v>
      </c>
      <c r="AI289" s="12" t="s">
        <v>27</v>
      </c>
    </row>
    <row r="290" spans="1:35" s="12" customFormat="1" x14ac:dyDescent="0.2">
      <c r="A290" s="12">
        <v>802009766</v>
      </c>
      <c r="B290" s="13">
        <v>3</v>
      </c>
      <c r="C290" s="12" t="s">
        <v>170</v>
      </c>
      <c r="D290" s="12" t="s">
        <v>1403</v>
      </c>
      <c r="E290" s="12" t="s">
        <v>171</v>
      </c>
      <c r="F290" s="12" t="s">
        <v>28</v>
      </c>
      <c r="G290" s="12" t="s">
        <v>397</v>
      </c>
      <c r="H290" s="14">
        <v>43668</v>
      </c>
      <c r="I290" s="14">
        <v>43739</v>
      </c>
      <c r="J290" s="14">
        <v>43713</v>
      </c>
      <c r="K290" s="15">
        <v>43941</v>
      </c>
      <c r="L290" s="16">
        <f t="shared" si="4"/>
        <v>228</v>
      </c>
      <c r="M290" s="20" t="s">
        <v>134</v>
      </c>
      <c r="N290" s="12" t="s">
        <v>398</v>
      </c>
      <c r="O290" s="13" t="s">
        <v>1405</v>
      </c>
      <c r="P290" s="18">
        <v>27849</v>
      </c>
      <c r="Q290" s="14">
        <v>43668</v>
      </c>
      <c r="R290" s="19">
        <v>199</v>
      </c>
      <c r="S290" s="19">
        <v>-150700</v>
      </c>
      <c r="T290" s="12" t="s">
        <v>22</v>
      </c>
      <c r="U290" s="12" t="s">
        <v>1407</v>
      </c>
      <c r="V290" s="12" t="s">
        <v>1401</v>
      </c>
      <c r="W290" s="12" t="s">
        <v>138</v>
      </c>
      <c r="X290" s="12" t="s">
        <v>201</v>
      </c>
      <c r="Y290" s="12" t="s">
        <v>399</v>
      </c>
      <c r="Z290" s="12" t="s">
        <v>51</v>
      </c>
      <c r="AA290" s="12" t="s">
        <v>52</v>
      </c>
      <c r="AB290" s="12" t="s">
        <v>172</v>
      </c>
      <c r="AC290" s="12" t="s">
        <v>23</v>
      </c>
      <c r="AD290" s="12" t="s">
        <v>24</v>
      </c>
      <c r="AE290" s="12" t="s">
        <v>25</v>
      </c>
      <c r="AG290" s="14"/>
      <c r="AH290" s="12" t="s">
        <v>26</v>
      </c>
      <c r="AI290" s="12" t="s">
        <v>27</v>
      </c>
    </row>
    <row r="291" spans="1:35" s="12" customFormat="1" x14ac:dyDescent="0.2">
      <c r="A291" s="12">
        <v>802009766</v>
      </c>
      <c r="B291" s="13">
        <v>3</v>
      </c>
      <c r="C291" s="12" t="s">
        <v>170</v>
      </c>
      <c r="D291" s="12" t="s">
        <v>1403</v>
      </c>
      <c r="E291" s="12" t="s">
        <v>171</v>
      </c>
      <c r="F291" s="12" t="s">
        <v>28</v>
      </c>
      <c r="G291" s="12" t="s">
        <v>400</v>
      </c>
      <c r="H291" s="14">
        <v>43679</v>
      </c>
      <c r="I291" s="14">
        <v>43739</v>
      </c>
      <c r="J291" s="14">
        <v>43713</v>
      </c>
      <c r="K291" s="15">
        <v>43941</v>
      </c>
      <c r="L291" s="16">
        <f t="shared" si="4"/>
        <v>228</v>
      </c>
      <c r="M291" s="20" t="s">
        <v>134</v>
      </c>
      <c r="N291" s="12" t="s">
        <v>401</v>
      </c>
      <c r="O291" s="13" t="s">
        <v>1405</v>
      </c>
      <c r="P291" s="18">
        <v>27851</v>
      </c>
      <c r="Q291" s="14">
        <v>43679</v>
      </c>
      <c r="R291" s="19">
        <v>199</v>
      </c>
      <c r="S291" s="19">
        <v>-124200</v>
      </c>
      <c r="T291" s="12" t="s">
        <v>22</v>
      </c>
      <c r="U291" s="12" t="s">
        <v>1407</v>
      </c>
      <c r="V291" s="12" t="s">
        <v>1401</v>
      </c>
      <c r="W291" s="12" t="s">
        <v>138</v>
      </c>
      <c r="X291" s="12" t="s">
        <v>201</v>
      </c>
      <c r="Y291" s="12" t="s">
        <v>402</v>
      </c>
      <c r="Z291" s="12" t="s">
        <v>51</v>
      </c>
      <c r="AA291" s="12" t="s">
        <v>52</v>
      </c>
      <c r="AB291" s="12" t="s">
        <v>172</v>
      </c>
      <c r="AC291" s="12" t="s">
        <v>23</v>
      </c>
      <c r="AD291" s="12" t="s">
        <v>24</v>
      </c>
      <c r="AE291" s="12" t="s">
        <v>25</v>
      </c>
      <c r="AG291" s="14"/>
      <c r="AH291" s="12" t="s">
        <v>26</v>
      </c>
      <c r="AI291" s="12" t="s">
        <v>27</v>
      </c>
    </row>
    <row r="292" spans="1:35" s="12" customFormat="1" x14ac:dyDescent="0.2">
      <c r="A292" s="12">
        <v>802009766</v>
      </c>
      <c r="B292" s="13">
        <v>3</v>
      </c>
      <c r="C292" s="12" t="s">
        <v>170</v>
      </c>
      <c r="D292" s="12" t="s">
        <v>1403</v>
      </c>
      <c r="E292" s="12" t="s">
        <v>171</v>
      </c>
      <c r="F292" s="12" t="s">
        <v>28</v>
      </c>
      <c r="G292" s="12" t="s">
        <v>403</v>
      </c>
      <c r="H292" s="14">
        <v>43668</v>
      </c>
      <c r="I292" s="14">
        <v>43739</v>
      </c>
      <c r="J292" s="14">
        <v>43713</v>
      </c>
      <c r="K292" s="15">
        <v>43941</v>
      </c>
      <c r="L292" s="16">
        <f t="shared" si="4"/>
        <v>228</v>
      </c>
      <c r="M292" s="20" t="s">
        <v>134</v>
      </c>
      <c r="N292" s="12" t="s">
        <v>404</v>
      </c>
      <c r="O292" s="13" t="s">
        <v>1405</v>
      </c>
      <c r="P292" s="18">
        <v>27852</v>
      </c>
      <c r="Q292" s="14">
        <v>43668</v>
      </c>
      <c r="R292" s="19">
        <v>199</v>
      </c>
      <c r="S292" s="19">
        <v>-82700</v>
      </c>
      <c r="T292" s="12" t="s">
        <v>22</v>
      </c>
      <c r="U292" s="12" t="s">
        <v>1407</v>
      </c>
      <c r="V292" s="12" t="s">
        <v>1401</v>
      </c>
      <c r="W292" s="12" t="s">
        <v>138</v>
      </c>
      <c r="X292" s="12" t="s">
        <v>201</v>
      </c>
      <c r="Y292" s="12" t="s">
        <v>405</v>
      </c>
      <c r="Z292" s="12" t="s">
        <v>51</v>
      </c>
      <c r="AA292" s="12" t="s">
        <v>52</v>
      </c>
      <c r="AB292" s="12" t="s">
        <v>172</v>
      </c>
      <c r="AC292" s="12" t="s">
        <v>23</v>
      </c>
      <c r="AD292" s="12" t="s">
        <v>24</v>
      </c>
      <c r="AE292" s="12" t="s">
        <v>25</v>
      </c>
      <c r="AG292" s="14"/>
      <c r="AH292" s="12" t="s">
        <v>26</v>
      </c>
      <c r="AI292" s="12" t="s">
        <v>27</v>
      </c>
    </row>
    <row r="293" spans="1:35" s="12" customFormat="1" x14ac:dyDescent="0.2">
      <c r="A293" s="12">
        <v>802009766</v>
      </c>
      <c r="B293" s="13">
        <v>3</v>
      </c>
      <c r="C293" s="12" t="s">
        <v>170</v>
      </c>
      <c r="D293" s="12" t="s">
        <v>1403</v>
      </c>
      <c r="E293" s="12" t="s">
        <v>171</v>
      </c>
      <c r="F293" s="12" t="s">
        <v>28</v>
      </c>
      <c r="G293" s="12" t="s">
        <v>406</v>
      </c>
      <c r="H293" s="14">
        <v>43679</v>
      </c>
      <c r="I293" s="14">
        <v>43739</v>
      </c>
      <c r="J293" s="14">
        <v>43713</v>
      </c>
      <c r="K293" s="15">
        <v>43941</v>
      </c>
      <c r="L293" s="16">
        <f t="shared" si="4"/>
        <v>228</v>
      </c>
      <c r="M293" s="20" t="s">
        <v>134</v>
      </c>
      <c r="N293" s="12" t="s">
        <v>407</v>
      </c>
      <c r="O293" s="13" t="s">
        <v>1405</v>
      </c>
      <c r="P293" s="18">
        <v>27853</v>
      </c>
      <c r="Q293" s="14">
        <v>43679</v>
      </c>
      <c r="R293" s="19">
        <v>199</v>
      </c>
      <c r="S293" s="19">
        <v>-45600</v>
      </c>
      <c r="T293" s="12" t="s">
        <v>22</v>
      </c>
      <c r="U293" s="12" t="s">
        <v>1407</v>
      </c>
      <c r="V293" s="12" t="s">
        <v>1401</v>
      </c>
      <c r="W293" s="12" t="s">
        <v>138</v>
      </c>
      <c r="X293" s="12" t="s">
        <v>201</v>
      </c>
      <c r="Y293" s="12" t="s">
        <v>408</v>
      </c>
      <c r="Z293" s="12" t="s">
        <v>59</v>
      </c>
      <c r="AA293" s="12" t="s">
        <v>60</v>
      </c>
      <c r="AB293" s="12" t="s">
        <v>172</v>
      </c>
      <c r="AC293" s="12" t="s">
        <v>23</v>
      </c>
      <c r="AD293" s="12" t="s">
        <v>24</v>
      </c>
      <c r="AE293" s="12" t="s">
        <v>25</v>
      </c>
      <c r="AG293" s="14"/>
      <c r="AH293" s="12" t="s">
        <v>26</v>
      </c>
      <c r="AI293" s="12" t="s">
        <v>27</v>
      </c>
    </row>
    <row r="294" spans="1:35" s="12" customFormat="1" x14ac:dyDescent="0.2">
      <c r="A294" s="12">
        <v>802009766</v>
      </c>
      <c r="B294" s="13">
        <v>3</v>
      </c>
      <c r="C294" s="12" t="s">
        <v>170</v>
      </c>
      <c r="D294" s="12" t="s">
        <v>1403</v>
      </c>
      <c r="E294" s="12" t="s">
        <v>171</v>
      </c>
      <c r="F294" s="12" t="s">
        <v>28</v>
      </c>
      <c r="G294" s="12" t="s">
        <v>409</v>
      </c>
      <c r="H294" s="14">
        <v>43676</v>
      </c>
      <c r="I294" s="14">
        <v>43739</v>
      </c>
      <c r="J294" s="14">
        <v>43713</v>
      </c>
      <c r="K294" s="15">
        <v>43941</v>
      </c>
      <c r="L294" s="16">
        <f t="shared" si="4"/>
        <v>228</v>
      </c>
      <c r="M294" s="20" t="s">
        <v>134</v>
      </c>
      <c r="N294" s="12" t="s">
        <v>410</v>
      </c>
      <c r="O294" s="13" t="s">
        <v>1405</v>
      </c>
      <c r="P294" s="18">
        <v>27854</v>
      </c>
      <c r="Q294" s="14">
        <v>43676</v>
      </c>
      <c r="R294" s="19">
        <v>199</v>
      </c>
      <c r="S294" s="19">
        <v>-312300</v>
      </c>
      <c r="T294" s="12" t="s">
        <v>22</v>
      </c>
      <c r="U294" s="12" t="s">
        <v>1407</v>
      </c>
      <c r="V294" s="12" t="s">
        <v>1401</v>
      </c>
      <c r="W294" s="12" t="s">
        <v>138</v>
      </c>
      <c r="X294" s="12" t="s">
        <v>201</v>
      </c>
      <c r="Y294" s="12" t="s">
        <v>411</v>
      </c>
      <c r="Z294" s="12" t="s">
        <v>85</v>
      </c>
      <c r="AA294" s="12" t="s">
        <v>86</v>
      </c>
      <c r="AB294" s="12" t="s">
        <v>172</v>
      </c>
      <c r="AC294" s="12" t="s">
        <v>23</v>
      </c>
      <c r="AD294" s="12" t="s">
        <v>24</v>
      </c>
      <c r="AE294" s="12" t="s">
        <v>25</v>
      </c>
      <c r="AG294" s="14"/>
      <c r="AH294" s="12" t="s">
        <v>26</v>
      </c>
      <c r="AI294" s="12" t="s">
        <v>27</v>
      </c>
    </row>
    <row r="295" spans="1:35" s="12" customFormat="1" x14ac:dyDescent="0.2">
      <c r="A295" s="12">
        <v>802009766</v>
      </c>
      <c r="B295" s="13">
        <v>3</v>
      </c>
      <c r="C295" s="12" t="s">
        <v>170</v>
      </c>
      <c r="D295" s="12" t="s">
        <v>1403</v>
      </c>
      <c r="E295" s="12" t="s">
        <v>171</v>
      </c>
      <c r="F295" s="12" t="s">
        <v>28</v>
      </c>
      <c r="G295" s="12" t="s">
        <v>412</v>
      </c>
      <c r="H295" s="14">
        <v>43679</v>
      </c>
      <c r="I295" s="14">
        <v>43739</v>
      </c>
      <c r="J295" s="14">
        <v>43713</v>
      </c>
      <c r="K295" s="15">
        <v>43941</v>
      </c>
      <c r="L295" s="16">
        <f t="shared" si="4"/>
        <v>228</v>
      </c>
      <c r="M295" s="20" t="s">
        <v>134</v>
      </c>
      <c r="N295" s="12" t="s">
        <v>413</v>
      </c>
      <c r="O295" s="13" t="s">
        <v>1405</v>
      </c>
      <c r="P295" s="18">
        <v>27856</v>
      </c>
      <c r="Q295" s="14">
        <v>43679</v>
      </c>
      <c r="R295" s="19">
        <v>199</v>
      </c>
      <c r="S295" s="19">
        <v>-308000</v>
      </c>
      <c r="T295" s="12" t="s">
        <v>22</v>
      </c>
      <c r="U295" s="12" t="s">
        <v>1407</v>
      </c>
      <c r="V295" s="12" t="s">
        <v>1401</v>
      </c>
      <c r="W295" s="12" t="s">
        <v>138</v>
      </c>
      <c r="X295" s="12" t="s">
        <v>201</v>
      </c>
      <c r="Y295" s="12" t="s">
        <v>414</v>
      </c>
      <c r="Z295" s="12" t="s">
        <v>51</v>
      </c>
      <c r="AA295" s="12" t="s">
        <v>52</v>
      </c>
      <c r="AB295" s="12" t="s">
        <v>172</v>
      </c>
      <c r="AC295" s="12" t="s">
        <v>23</v>
      </c>
      <c r="AD295" s="12" t="s">
        <v>24</v>
      </c>
      <c r="AE295" s="12" t="s">
        <v>25</v>
      </c>
      <c r="AG295" s="14"/>
      <c r="AH295" s="12" t="s">
        <v>26</v>
      </c>
      <c r="AI295" s="12" t="s">
        <v>27</v>
      </c>
    </row>
    <row r="296" spans="1:35" s="12" customFormat="1" x14ac:dyDescent="0.2">
      <c r="A296" s="12">
        <v>802009766</v>
      </c>
      <c r="B296" s="13">
        <v>3</v>
      </c>
      <c r="C296" s="12" t="s">
        <v>170</v>
      </c>
      <c r="D296" s="12" t="s">
        <v>1403</v>
      </c>
      <c r="E296" s="12" t="s">
        <v>171</v>
      </c>
      <c r="F296" s="12" t="s">
        <v>28</v>
      </c>
      <c r="G296" s="12" t="s">
        <v>415</v>
      </c>
      <c r="H296" s="14">
        <v>43679</v>
      </c>
      <c r="I296" s="14">
        <v>43739</v>
      </c>
      <c r="J296" s="14">
        <v>43713</v>
      </c>
      <c r="K296" s="15">
        <v>43941</v>
      </c>
      <c r="L296" s="16">
        <f t="shared" si="4"/>
        <v>228</v>
      </c>
      <c r="M296" s="20" t="s">
        <v>134</v>
      </c>
      <c r="N296" s="12" t="s">
        <v>416</v>
      </c>
      <c r="O296" s="13" t="s">
        <v>1405</v>
      </c>
      <c r="P296" s="18">
        <v>27857</v>
      </c>
      <c r="Q296" s="14">
        <v>43679</v>
      </c>
      <c r="R296" s="19">
        <v>199</v>
      </c>
      <c r="S296" s="19">
        <v>-66200</v>
      </c>
      <c r="T296" s="12" t="s">
        <v>22</v>
      </c>
      <c r="U296" s="12" t="s">
        <v>1407</v>
      </c>
      <c r="V296" s="12" t="s">
        <v>1401</v>
      </c>
      <c r="W296" s="12" t="s">
        <v>138</v>
      </c>
      <c r="X296" s="12" t="s">
        <v>201</v>
      </c>
      <c r="Y296" s="12" t="s">
        <v>417</v>
      </c>
      <c r="Z296" s="12" t="s">
        <v>51</v>
      </c>
      <c r="AA296" s="12" t="s">
        <v>52</v>
      </c>
      <c r="AB296" s="12" t="s">
        <v>172</v>
      </c>
      <c r="AC296" s="12" t="s">
        <v>23</v>
      </c>
      <c r="AD296" s="12" t="s">
        <v>24</v>
      </c>
      <c r="AE296" s="12" t="s">
        <v>25</v>
      </c>
      <c r="AG296" s="14"/>
      <c r="AH296" s="12" t="s">
        <v>26</v>
      </c>
      <c r="AI296" s="12" t="s">
        <v>27</v>
      </c>
    </row>
    <row r="297" spans="1:35" s="12" customFormat="1" x14ac:dyDescent="0.2">
      <c r="A297" s="12">
        <v>802009766</v>
      </c>
      <c r="B297" s="13">
        <v>3</v>
      </c>
      <c r="C297" s="12" t="s">
        <v>170</v>
      </c>
      <c r="D297" s="12" t="s">
        <v>1403</v>
      </c>
      <c r="E297" s="12" t="s">
        <v>171</v>
      </c>
      <c r="F297" s="12" t="s">
        <v>28</v>
      </c>
      <c r="G297" s="12" t="s">
        <v>418</v>
      </c>
      <c r="H297" s="14">
        <v>43679</v>
      </c>
      <c r="I297" s="14">
        <v>43770</v>
      </c>
      <c r="J297" s="14">
        <v>43713</v>
      </c>
      <c r="K297" s="15">
        <v>43941</v>
      </c>
      <c r="L297" s="16">
        <f t="shared" si="4"/>
        <v>228</v>
      </c>
      <c r="M297" s="20" t="s">
        <v>134</v>
      </c>
      <c r="N297" s="12" t="s">
        <v>419</v>
      </c>
      <c r="O297" s="13" t="s">
        <v>1405</v>
      </c>
      <c r="P297" s="18">
        <v>27858</v>
      </c>
      <c r="Q297" s="14">
        <v>43679</v>
      </c>
      <c r="R297" s="19">
        <v>199</v>
      </c>
      <c r="S297" s="19">
        <v>-64500</v>
      </c>
      <c r="T297" s="12" t="s">
        <v>48</v>
      </c>
      <c r="U297" s="12" t="s">
        <v>1407</v>
      </c>
      <c r="V297" s="12" t="s">
        <v>1401</v>
      </c>
      <c r="W297" s="12" t="s">
        <v>138</v>
      </c>
      <c r="X297" s="12" t="s">
        <v>201</v>
      </c>
      <c r="Y297" s="12" t="s">
        <v>420</v>
      </c>
      <c r="Z297" s="12" t="s">
        <v>51</v>
      </c>
      <c r="AA297" s="12" t="s">
        <v>52</v>
      </c>
      <c r="AB297" s="12" t="s">
        <v>172</v>
      </c>
      <c r="AC297" s="12" t="s">
        <v>23</v>
      </c>
      <c r="AD297" s="12" t="s">
        <v>24</v>
      </c>
      <c r="AE297" s="12" t="s">
        <v>25</v>
      </c>
      <c r="AG297" s="14"/>
      <c r="AH297" s="12" t="s">
        <v>26</v>
      </c>
      <c r="AI297" s="12" t="s">
        <v>27</v>
      </c>
    </row>
    <row r="298" spans="1:35" s="12" customFormat="1" x14ac:dyDescent="0.2">
      <c r="A298" s="12">
        <v>802009766</v>
      </c>
      <c r="B298" s="13">
        <v>3</v>
      </c>
      <c r="C298" s="12" t="s">
        <v>170</v>
      </c>
      <c r="D298" s="12" t="s">
        <v>1403</v>
      </c>
      <c r="E298" s="12" t="s">
        <v>171</v>
      </c>
      <c r="F298" s="12" t="s">
        <v>28</v>
      </c>
      <c r="G298" s="12" t="s">
        <v>421</v>
      </c>
      <c r="H298" s="14">
        <v>43679</v>
      </c>
      <c r="I298" s="14">
        <v>43739</v>
      </c>
      <c r="J298" s="14">
        <v>43713</v>
      </c>
      <c r="K298" s="15">
        <v>43941</v>
      </c>
      <c r="L298" s="16">
        <f t="shared" si="4"/>
        <v>228</v>
      </c>
      <c r="M298" s="20" t="s">
        <v>134</v>
      </c>
      <c r="N298" s="12" t="s">
        <v>422</v>
      </c>
      <c r="O298" s="13" t="s">
        <v>1405</v>
      </c>
      <c r="P298" s="18">
        <v>27859</v>
      </c>
      <c r="Q298" s="14">
        <v>43679</v>
      </c>
      <c r="R298" s="19">
        <v>199</v>
      </c>
      <c r="S298" s="19">
        <v>-38100</v>
      </c>
      <c r="T298" s="12" t="s">
        <v>22</v>
      </c>
      <c r="U298" s="12" t="s">
        <v>1407</v>
      </c>
      <c r="V298" s="12" t="s">
        <v>1401</v>
      </c>
      <c r="W298" s="12" t="s">
        <v>138</v>
      </c>
      <c r="X298" s="12" t="s">
        <v>201</v>
      </c>
      <c r="Y298" s="12" t="s">
        <v>423</v>
      </c>
      <c r="Z298" s="12" t="s">
        <v>51</v>
      </c>
      <c r="AA298" s="12" t="s">
        <v>52</v>
      </c>
      <c r="AB298" s="12" t="s">
        <v>172</v>
      </c>
      <c r="AC298" s="12" t="s">
        <v>23</v>
      </c>
      <c r="AD298" s="12" t="s">
        <v>24</v>
      </c>
      <c r="AE298" s="12" t="s">
        <v>25</v>
      </c>
      <c r="AG298" s="14"/>
      <c r="AH298" s="12" t="s">
        <v>26</v>
      </c>
      <c r="AI298" s="12" t="s">
        <v>27</v>
      </c>
    </row>
    <row r="299" spans="1:35" s="12" customFormat="1" x14ac:dyDescent="0.2">
      <c r="A299" s="12">
        <v>802009766</v>
      </c>
      <c r="B299" s="13">
        <v>3</v>
      </c>
      <c r="C299" s="12" t="s">
        <v>170</v>
      </c>
      <c r="D299" s="12" t="s">
        <v>1403</v>
      </c>
      <c r="E299" s="12" t="s">
        <v>171</v>
      </c>
      <c r="F299" s="12" t="s">
        <v>28</v>
      </c>
      <c r="G299" s="12" t="s">
        <v>424</v>
      </c>
      <c r="H299" s="14">
        <v>43679</v>
      </c>
      <c r="I299" s="14">
        <v>43739</v>
      </c>
      <c r="J299" s="14">
        <v>43713</v>
      </c>
      <c r="K299" s="15">
        <v>43941</v>
      </c>
      <c r="L299" s="16">
        <f t="shared" si="4"/>
        <v>228</v>
      </c>
      <c r="M299" s="20" t="s">
        <v>134</v>
      </c>
      <c r="N299" s="12" t="s">
        <v>425</v>
      </c>
      <c r="O299" s="13" t="s">
        <v>1405</v>
      </c>
      <c r="P299" s="18">
        <v>27861</v>
      </c>
      <c r="Q299" s="14">
        <v>43679</v>
      </c>
      <c r="R299" s="19">
        <v>199</v>
      </c>
      <c r="S299" s="19">
        <v>-63800</v>
      </c>
      <c r="T299" s="12" t="s">
        <v>22</v>
      </c>
      <c r="U299" s="12" t="s">
        <v>1407</v>
      </c>
      <c r="V299" s="12" t="s">
        <v>1401</v>
      </c>
      <c r="W299" s="12" t="s">
        <v>138</v>
      </c>
      <c r="X299" s="12" t="s">
        <v>201</v>
      </c>
      <c r="Y299" s="12" t="s">
        <v>426</v>
      </c>
      <c r="Z299" s="12" t="s">
        <v>51</v>
      </c>
      <c r="AA299" s="12" t="s">
        <v>52</v>
      </c>
      <c r="AB299" s="12" t="s">
        <v>172</v>
      </c>
      <c r="AC299" s="12" t="s">
        <v>23</v>
      </c>
      <c r="AD299" s="12" t="s">
        <v>24</v>
      </c>
      <c r="AE299" s="12" t="s">
        <v>25</v>
      </c>
      <c r="AG299" s="14"/>
      <c r="AH299" s="12" t="s">
        <v>26</v>
      </c>
      <c r="AI299" s="12" t="s">
        <v>27</v>
      </c>
    </row>
    <row r="300" spans="1:35" s="12" customFormat="1" x14ac:dyDescent="0.2">
      <c r="A300" s="12">
        <v>802009766</v>
      </c>
      <c r="B300" s="13">
        <v>3</v>
      </c>
      <c r="C300" s="12" t="s">
        <v>170</v>
      </c>
      <c r="D300" s="12" t="s">
        <v>1403</v>
      </c>
      <c r="E300" s="12" t="s">
        <v>171</v>
      </c>
      <c r="F300" s="12" t="s">
        <v>28</v>
      </c>
      <c r="G300" s="12" t="s">
        <v>427</v>
      </c>
      <c r="H300" s="14">
        <v>43679</v>
      </c>
      <c r="I300" s="14">
        <v>43739</v>
      </c>
      <c r="J300" s="14">
        <v>43713</v>
      </c>
      <c r="K300" s="15">
        <v>43941</v>
      </c>
      <c r="L300" s="16">
        <f t="shared" si="4"/>
        <v>228</v>
      </c>
      <c r="M300" s="20" t="s">
        <v>134</v>
      </c>
      <c r="N300" s="12" t="s">
        <v>428</v>
      </c>
      <c r="O300" s="13" t="s">
        <v>1405</v>
      </c>
      <c r="P300" s="18">
        <v>27862</v>
      </c>
      <c r="Q300" s="14">
        <v>43679</v>
      </c>
      <c r="R300" s="19">
        <v>199</v>
      </c>
      <c r="S300" s="19">
        <v>-82700</v>
      </c>
      <c r="T300" s="12" t="s">
        <v>22</v>
      </c>
      <c r="U300" s="12" t="s">
        <v>1407</v>
      </c>
      <c r="V300" s="12" t="s">
        <v>1401</v>
      </c>
      <c r="W300" s="12" t="s">
        <v>138</v>
      </c>
      <c r="X300" s="12" t="s">
        <v>201</v>
      </c>
      <c r="Y300" s="12" t="s">
        <v>429</v>
      </c>
      <c r="Z300" s="12" t="s">
        <v>59</v>
      </c>
      <c r="AA300" s="12" t="s">
        <v>60</v>
      </c>
      <c r="AB300" s="12" t="s">
        <v>172</v>
      </c>
      <c r="AC300" s="12" t="s">
        <v>23</v>
      </c>
      <c r="AD300" s="12" t="s">
        <v>24</v>
      </c>
      <c r="AE300" s="12" t="s">
        <v>25</v>
      </c>
      <c r="AG300" s="14"/>
      <c r="AH300" s="12" t="s">
        <v>26</v>
      </c>
      <c r="AI300" s="12" t="s">
        <v>27</v>
      </c>
    </row>
    <row r="301" spans="1:35" s="12" customFormat="1" x14ac:dyDescent="0.2">
      <c r="A301" s="12">
        <v>802009766</v>
      </c>
      <c r="B301" s="13">
        <v>3</v>
      </c>
      <c r="C301" s="12" t="s">
        <v>170</v>
      </c>
      <c r="D301" s="12" t="s">
        <v>1403</v>
      </c>
      <c r="E301" s="12" t="s">
        <v>171</v>
      </c>
      <c r="F301" s="12" t="s">
        <v>28</v>
      </c>
      <c r="G301" s="12" t="s">
        <v>430</v>
      </c>
      <c r="H301" s="14">
        <v>43679</v>
      </c>
      <c r="I301" s="14">
        <v>43739</v>
      </c>
      <c r="J301" s="14">
        <v>43713</v>
      </c>
      <c r="K301" s="15">
        <v>43941</v>
      </c>
      <c r="L301" s="16">
        <f t="shared" si="4"/>
        <v>228</v>
      </c>
      <c r="M301" s="20" t="s">
        <v>134</v>
      </c>
      <c r="N301" s="12" t="s">
        <v>431</v>
      </c>
      <c r="O301" s="13" t="s">
        <v>1405</v>
      </c>
      <c r="P301" s="18">
        <v>27863</v>
      </c>
      <c r="Q301" s="14">
        <v>43679</v>
      </c>
      <c r="R301" s="19">
        <v>199</v>
      </c>
      <c r="S301" s="19">
        <v>-119700</v>
      </c>
      <c r="T301" s="12" t="s">
        <v>22</v>
      </c>
      <c r="U301" s="12" t="s">
        <v>1407</v>
      </c>
      <c r="V301" s="12" t="s">
        <v>1401</v>
      </c>
      <c r="W301" s="12" t="s">
        <v>138</v>
      </c>
      <c r="X301" s="12" t="s">
        <v>201</v>
      </c>
      <c r="Y301" s="12" t="s">
        <v>167</v>
      </c>
      <c r="Z301" s="12" t="s">
        <v>146</v>
      </c>
      <c r="AA301" s="12" t="s">
        <v>147</v>
      </c>
      <c r="AB301" s="12" t="s">
        <v>172</v>
      </c>
      <c r="AC301" s="12" t="s">
        <v>23</v>
      </c>
      <c r="AD301" s="12" t="s">
        <v>24</v>
      </c>
      <c r="AE301" s="12" t="s">
        <v>25</v>
      </c>
      <c r="AG301" s="14"/>
      <c r="AH301" s="12" t="s">
        <v>26</v>
      </c>
      <c r="AI301" s="12" t="s">
        <v>27</v>
      </c>
    </row>
    <row r="302" spans="1:35" s="12" customFormat="1" x14ac:dyDescent="0.2">
      <c r="A302" s="12">
        <v>802009766</v>
      </c>
      <c r="B302" s="13">
        <v>3</v>
      </c>
      <c r="C302" s="12" t="s">
        <v>170</v>
      </c>
      <c r="D302" s="12" t="s">
        <v>1403</v>
      </c>
      <c r="E302" s="12" t="s">
        <v>171</v>
      </c>
      <c r="F302" s="12" t="s">
        <v>28</v>
      </c>
      <c r="G302" s="12" t="s">
        <v>432</v>
      </c>
      <c r="H302" s="14">
        <v>43679</v>
      </c>
      <c r="I302" s="14">
        <v>43739</v>
      </c>
      <c r="J302" s="14">
        <v>43713</v>
      </c>
      <c r="K302" s="15">
        <v>43941</v>
      </c>
      <c r="L302" s="16">
        <f t="shared" si="4"/>
        <v>228</v>
      </c>
      <c r="M302" s="20" t="s">
        <v>134</v>
      </c>
      <c r="N302" s="12" t="s">
        <v>433</v>
      </c>
      <c r="O302" s="13" t="s">
        <v>1405</v>
      </c>
      <c r="P302" s="18">
        <v>27864</v>
      </c>
      <c r="Q302" s="14">
        <v>43679</v>
      </c>
      <c r="R302" s="19">
        <v>199</v>
      </c>
      <c r="S302" s="19">
        <v>-39650</v>
      </c>
      <c r="T302" s="12" t="s">
        <v>22</v>
      </c>
      <c r="U302" s="12" t="s">
        <v>1407</v>
      </c>
      <c r="V302" s="12" t="s">
        <v>1401</v>
      </c>
      <c r="W302" s="12" t="s">
        <v>138</v>
      </c>
      <c r="X302" s="12" t="s">
        <v>201</v>
      </c>
      <c r="Y302" s="12" t="s">
        <v>434</v>
      </c>
      <c r="Z302" s="12" t="s">
        <v>51</v>
      </c>
      <c r="AA302" s="12" t="s">
        <v>52</v>
      </c>
      <c r="AB302" s="12" t="s">
        <v>172</v>
      </c>
      <c r="AC302" s="12" t="s">
        <v>23</v>
      </c>
      <c r="AD302" s="12" t="s">
        <v>24</v>
      </c>
      <c r="AE302" s="12" t="s">
        <v>25</v>
      </c>
      <c r="AG302" s="14"/>
      <c r="AH302" s="12" t="s">
        <v>26</v>
      </c>
      <c r="AI302" s="12" t="s">
        <v>27</v>
      </c>
    </row>
    <row r="303" spans="1:35" s="12" customFormat="1" x14ac:dyDescent="0.2">
      <c r="A303" s="12">
        <v>802009766</v>
      </c>
      <c r="B303" s="13">
        <v>3</v>
      </c>
      <c r="C303" s="12" t="s">
        <v>170</v>
      </c>
      <c r="D303" s="12" t="s">
        <v>1403</v>
      </c>
      <c r="E303" s="12" t="s">
        <v>171</v>
      </c>
      <c r="F303" s="12" t="s">
        <v>28</v>
      </c>
      <c r="G303" s="12" t="s">
        <v>435</v>
      </c>
      <c r="H303" s="14">
        <v>43679</v>
      </c>
      <c r="I303" s="14">
        <v>43739</v>
      </c>
      <c r="J303" s="14">
        <v>43713</v>
      </c>
      <c r="K303" s="15">
        <v>43941</v>
      </c>
      <c r="L303" s="16">
        <f t="shared" si="4"/>
        <v>228</v>
      </c>
      <c r="M303" s="20" t="s">
        <v>134</v>
      </c>
      <c r="N303" s="12" t="s">
        <v>436</v>
      </c>
      <c r="O303" s="13" t="s">
        <v>1405</v>
      </c>
      <c r="P303" s="18">
        <v>27865</v>
      </c>
      <c r="Q303" s="14">
        <v>43679</v>
      </c>
      <c r="R303" s="19">
        <v>199</v>
      </c>
      <c r="S303" s="19">
        <v>-73500</v>
      </c>
      <c r="T303" s="12" t="s">
        <v>22</v>
      </c>
      <c r="U303" s="12" t="s">
        <v>1407</v>
      </c>
      <c r="V303" s="12" t="s">
        <v>1401</v>
      </c>
      <c r="W303" s="12" t="s">
        <v>138</v>
      </c>
      <c r="X303" s="12" t="s">
        <v>201</v>
      </c>
      <c r="Y303" s="12" t="s">
        <v>437</v>
      </c>
      <c r="Z303" s="12" t="s">
        <v>51</v>
      </c>
      <c r="AA303" s="12" t="s">
        <v>52</v>
      </c>
      <c r="AB303" s="12" t="s">
        <v>172</v>
      </c>
      <c r="AC303" s="12" t="s">
        <v>23</v>
      </c>
      <c r="AD303" s="12" t="s">
        <v>24</v>
      </c>
      <c r="AE303" s="12" t="s">
        <v>25</v>
      </c>
      <c r="AG303" s="14"/>
      <c r="AH303" s="12" t="s">
        <v>26</v>
      </c>
      <c r="AI303" s="12" t="s">
        <v>27</v>
      </c>
    </row>
    <row r="304" spans="1:35" s="12" customFormat="1" x14ac:dyDescent="0.2">
      <c r="A304" s="12">
        <v>802009766</v>
      </c>
      <c r="B304" s="13">
        <v>3</v>
      </c>
      <c r="C304" s="12" t="s">
        <v>170</v>
      </c>
      <c r="D304" s="12" t="s">
        <v>1403</v>
      </c>
      <c r="E304" s="12" t="s">
        <v>171</v>
      </c>
      <c r="F304" s="12" t="s">
        <v>28</v>
      </c>
      <c r="G304" s="12" t="s">
        <v>438</v>
      </c>
      <c r="H304" s="14">
        <v>43679</v>
      </c>
      <c r="I304" s="14">
        <v>43739</v>
      </c>
      <c r="J304" s="14">
        <v>43713</v>
      </c>
      <c r="K304" s="15">
        <v>43941</v>
      </c>
      <c r="L304" s="16">
        <f t="shared" si="4"/>
        <v>228</v>
      </c>
      <c r="M304" s="20" t="s">
        <v>134</v>
      </c>
      <c r="N304" s="12" t="s">
        <v>439</v>
      </c>
      <c r="O304" s="13" t="s">
        <v>1405</v>
      </c>
      <c r="P304" s="18">
        <v>27866</v>
      </c>
      <c r="Q304" s="14">
        <v>43679</v>
      </c>
      <c r="R304" s="19">
        <v>199</v>
      </c>
      <c r="S304" s="19">
        <v>-100200</v>
      </c>
      <c r="T304" s="12" t="s">
        <v>22</v>
      </c>
      <c r="U304" s="12" t="s">
        <v>1407</v>
      </c>
      <c r="V304" s="12" t="s">
        <v>1401</v>
      </c>
      <c r="W304" s="12" t="s">
        <v>138</v>
      </c>
      <c r="X304" s="12" t="s">
        <v>201</v>
      </c>
      <c r="Y304" s="12" t="s">
        <v>440</v>
      </c>
      <c r="Z304" s="12" t="s">
        <v>51</v>
      </c>
      <c r="AA304" s="12" t="s">
        <v>52</v>
      </c>
      <c r="AB304" s="12" t="s">
        <v>172</v>
      </c>
      <c r="AC304" s="12" t="s">
        <v>23</v>
      </c>
      <c r="AD304" s="12" t="s">
        <v>24</v>
      </c>
      <c r="AE304" s="12" t="s">
        <v>25</v>
      </c>
      <c r="AG304" s="14"/>
      <c r="AH304" s="12" t="s">
        <v>26</v>
      </c>
      <c r="AI304" s="12" t="s">
        <v>27</v>
      </c>
    </row>
    <row r="305" spans="1:35" s="12" customFormat="1" x14ac:dyDescent="0.2">
      <c r="A305" s="12">
        <v>802009766</v>
      </c>
      <c r="B305" s="13">
        <v>3</v>
      </c>
      <c r="C305" s="12" t="s">
        <v>170</v>
      </c>
      <c r="D305" s="12" t="s">
        <v>1403</v>
      </c>
      <c r="E305" s="12" t="s">
        <v>171</v>
      </c>
      <c r="F305" s="12" t="s">
        <v>28</v>
      </c>
      <c r="G305" s="12" t="s">
        <v>441</v>
      </c>
      <c r="H305" s="14">
        <v>43679</v>
      </c>
      <c r="I305" s="14">
        <v>43739</v>
      </c>
      <c r="J305" s="14">
        <v>43713</v>
      </c>
      <c r="K305" s="15">
        <v>43941</v>
      </c>
      <c r="L305" s="16">
        <f t="shared" si="4"/>
        <v>228</v>
      </c>
      <c r="M305" s="20" t="s">
        <v>134</v>
      </c>
      <c r="N305" s="12" t="s">
        <v>442</v>
      </c>
      <c r="O305" s="13" t="s">
        <v>1405</v>
      </c>
      <c r="P305" s="18">
        <v>27867</v>
      </c>
      <c r="Q305" s="14">
        <v>43679</v>
      </c>
      <c r="R305" s="19">
        <v>199</v>
      </c>
      <c r="S305" s="19">
        <v>-38250</v>
      </c>
      <c r="T305" s="12" t="s">
        <v>22</v>
      </c>
      <c r="U305" s="12" t="s">
        <v>1407</v>
      </c>
      <c r="V305" s="12" t="s">
        <v>1401</v>
      </c>
      <c r="W305" s="12" t="s">
        <v>138</v>
      </c>
      <c r="X305" s="12" t="s">
        <v>201</v>
      </c>
      <c r="Y305" s="12" t="s">
        <v>443</v>
      </c>
      <c r="Z305" s="12" t="s">
        <v>51</v>
      </c>
      <c r="AA305" s="12" t="s">
        <v>52</v>
      </c>
      <c r="AB305" s="12" t="s">
        <v>172</v>
      </c>
      <c r="AC305" s="12" t="s">
        <v>23</v>
      </c>
      <c r="AD305" s="12" t="s">
        <v>24</v>
      </c>
      <c r="AE305" s="12" t="s">
        <v>25</v>
      </c>
      <c r="AG305" s="14"/>
      <c r="AH305" s="12" t="s">
        <v>26</v>
      </c>
      <c r="AI305" s="12" t="s">
        <v>27</v>
      </c>
    </row>
    <row r="306" spans="1:35" s="12" customFormat="1" x14ac:dyDescent="0.2">
      <c r="A306" s="12">
        <v>802009766</v>
      </c>
      <c r="B306" s="13">
        <v>3</v>
      </c>
      <c r="C306" s="12" t="s">
        <v>170</v>
      </c>
      <c r="D306" s="12" t="s">
        <v>1403</v>
      </c>
      <c r="E306" s="12" t="s">
        <v>171</v>
      </c>
      <c r="F306" s="12" t="s">
        <v>28</v>
      </c>
      <c r="G306" s="12" t="s">
        <v>444</v>
      </c>
      <c r="H306" s="14">
        <v>43679</v>
      </c>
      <c r="I306" s="14">
        <v>43739</v>
      </c>
      <c r="J306" s="14">
        <v>43713</v>
      </c>
      <c r="K306" s="15">
        <v>43941</v>
      </c>
      <c r="L306" s="16">
        <f t="shared" si="4"/>
        <v>228</v>
      </c>
      <c r="M306" s="20" t="s">
        <v>134</v>
      </c>
      <c r="N306" s="12" t="s">
        <v>445</v>
      </c>
      <c r="O306" s="13" t="s">
        <v>1405</v>
      </c>
      <c r="P306" s="18">
        <v>27870</v>
      </c>
      <c r="Q306" s="14">
        <v>43679</v>
      </c>
      <c r="R306" s="19">
        <v>199</v>
      </c>
      <c r="S306" s="19">
        <v>-54800</v>
      </c>
      <c r="T306" s="12" t="s">
        <v>22</v>
      </c>
      <c r="U306" s="12" t="s">
        <v>1407</v>
      </c>
      <c r="V306" s="12" t="s">
        <v>1401</v>
      </c>
      <c r="W306" s="12" t="s">
        <v>138</v>
      </c>
      <c r="X306" s="12" t="s">
        <v>201</v>
      </c>
      <c r="Y306" s="12" t="s">
        <v>446</v>
      </c>
      <c r="Z306" s="12" t="s">
        <v>51</v>
      </c>
      <c r="AA306" s="12" t="s">
        <v>52</v>
      </c>
      <c r="AB306" s="12" t="s">
        <v>172</v>
      </c>
      <c r="AC306" s="12" t="s">
        <v>23</v>
      </c>
      <c r="AD306" s="12" t="s">
        <v>24</v>
      </c>
      <c r="AE306" s="12" t="s">
        <v>25</v>
      </c>
      <c r="AG306" s="14"/>
      <c r="AH306" s="12" t="s">
        <v>26</v>
      </c>
      <c r="AI306" s="12" t="s">
        <v>27</v>
      </c>
    </row>
    <row r="307" spans="1:35" s="12" customFormat="1" x14ac:dyDescent="0.2">
      <c r="A307" s="12">
        <v>802009766</v>
      </c>
      <c r="B307" s="13">
        <v>3</v>
      </c>
      <c r="C307" s="12" t="s">
        <v>170</v>
      </c>
      <c r="D307" s="12" t="s">
        <v>1403</v>
      </c>
      <c r="E307" s="12" t="s">
        <v>171</v>
      </c>
      <c r="F307" s="12" t="s">
        <v>28</v>
      </c>
      <c r="G307" s="12" t="s">
        <v>447</v>
      </c>
      <c r="H307" s="14">
        <v>43679</v>
      </c>
      <c r="I307" s="14">
        <v>43739</v>
      </c>
      <c r="J307" s="14">
        <v>43713</v>
      </c>
      <c r="K307" s="15">
        <v>43941</v>
      </c>
      <c r="L307" s="16">
        <f t="shared" si="4"/>
        <v>228</v>
      </c>
      <c r="M307" s="20" t="s">
        <v>134</v>
      </c>
      <c r="N307" s="12" t="s">
        <v>448</v>
      </c>
      <c r="O307" s="13" t="s">
        <v>1405</v>
      </c>
      <c r="P307" s="18">
        <v>27873</v>
      </c>
      <c r="Q307" s="14">
        <v>43679</v>
      </c>
      <c r="R307" s="19">
        <v>199</v>
      </c>
      <c r="S307" s="19">
        <v>-103400</v>
      </c>
      <c r="T307" s="12" t="s">
        <v>22</v>
      </c>
      <c r="U307" s="12" t="s">
        <v>1407</v>
      </c>
      <c r="V307" s="12" t="s">
        <v>1401</v>
      </c>
      <c r="W307" s="12" t="s">
        <v>138</v>
      </c>
      <c r="X307" s="12" t="s">
        <v>201</v>
      </c>
      <c r="Y307" s="12" t="s">
        <v>449</v>
      </c>
      <c r="Z307" s="12" t="s">
        <v>51</v>
      </c>
      <c r="AA307" s="12" t="s">
        <v>52</v>
      </c>
      <c r="AB307" s="12" t="s">
        <v>172</v>
      </c>
      <c r="AC307" s="12" t="s">
        <v>23</v>
      </c>
      <c r="AD307" s="12" t="s">
        <v>24</v>
      </c>
      <c r="AE307" s="12" t="s">
        <v>25</v>
      </c>
      <c r="AG307" s="14"/>
      <c r="AH307" s="12" t="s">
        <v>26</v>
      </c>
      <c r="AI307" s="12" t="s">
        <v>27</v>
      </c>
    </row>
    <row r="308" spans="1:35" s="12" customFormat="1" x14ac:dyDescent="0.2">
      <c r="A308" s="12">
        <v>802009766</v>
      </c>
      <c r="B308" s="13">
        <v>3</v>
      </c>
      <c r="C308" s="12" t="s">
        <v>170</v>
      </c>
      <c r="D308" s="12" t="s">
        <v>1403</v>
      </c>
      <c r="E308" s="12" t="s">
        <v>171</v>
      </c>
      <c r="F308" s="12" t="s">
        <v>28</v>
      </c>
      <c r="G308" s="12" t="s">
        <v>450</v>
      </c>
      <c r="H308" s="14">
        <v>43679</v>
      </c>
      <c r="I308" s="14">
        <v>43770</v>
      </c>
      <c r="J308" s="14">
        <v>43713</v>
      </c>
      <c r="K308" s="15">
        <v>43941</v>
      </c>
      <c r="L308" s="16">
        <f t="shared" si="4"/>
        <v>228</v>
      </c>
      <c r="M308" s="20" t="s">
        <v>134</v>
      </c>
      <c r="N308" s="12" t="s">
        <v>451</v>
      </c>
      <c r="O308" s="13" t="s">
        <v>1405</v>
      </c>
      <c r="P308" s="18">
        <v>27875</v>
      </c>
      <c r="Q308" s="14">
        <v>43679</v>
      </c>
      <c r="R308" s="19">
        <v>199</v>
      </c>
      <c r="S308" s="19">
        <v>-45800</v>
      </c>
      <c r="T308" s="12" t="s">
        <v>48</v>
      </c>
      <c r="U308" s="12" t="s">
        <v>1407</v>
      </c>
      <c r="V308" s="12" t="s">
        <v>1401</v>
      </c>
      <c r="W308" s="12" t="s">
        <v>138</v>
      </c>
      <c r="X308" s="12" t="s">
        <v>201</v>
      </c>
      <c r="Y308" s="12" t="s">
        <v>452</v>
      </c>
      <c r="Z308" s="12" t="s">
        <v>51</v>
      </c>
      <c r="AA308" s="12" t="s">
        <v>52</v>
      </c>
      <c r="AB308" s="12" t="s">
        <v>172</v>
      </c>
      <c r="AC308" s="12" t="s">
        <v>23</v>
      </c>
      <c r="AD308" s="12" t="s">
        <v>24</v>
      </c>
      <c r="AE308" s="12" t="s">
        <v>25</v>
      </c>
      <c r="AG308" s="14"/>
      <c r="AH308" s="12" t="s">
        <v>26</v>
      </c>
      <c r="AI308" s="12" t="s">
        <v>27</v>
      </c>
    </row>
    <row r="309" spans="1:35" s="12" customFormat="1" x14ac:dyDescent="0.2">
      <c r="A309" s="12">
        <v>802009766</v>
      </c>
      <c r="B309" s="13">
        <v>3</v>
      </c>
      <c r="C309" s="12" t="s">
        <v>170</v>
      </c>
      <c r="D309" s="12" t="s">
        <v>1403</v>
      </c>
      <c r="E309" s="12" t="s">
        <v>171</v>
      </c>
      <c r="F309" s="12" t="s">
        <v>28</v>
      </c>
      <c r="G309" s="12" t="s">
        <v>453</v>
      </c>
      <c r="H309" s="14">
        <v>43679</v>
      </c>
      <c r="I309" s="14">
        <v>43739</v>
      </c>
      <c r="J309" s="14">
        <v>43713</v>
      </c>
      <c r="K309" s="15">
        <v>43941</v>
      </c>
      <c r="L309" s="16">
        <f t="shared" si="4"/>
        <v>228</v>
      </c>
      <c r="M309" s="20" t="s">
        <v>134</v>
      </c>
      <c r="N309" s="12" t="s">
        <v>454</v>
      </c>
      <c r="O309" s="13" t="s">
        <v>1405</v>
      </c>
      <c r="P309" s="18">
        <v>27878</v>
      </c>
      <c r="Q309" s="14">
        <v>43679</v>
      </c>
      <c r="R309" s="19">
        <v>199</v>
      </c>
      <c r="S309" s="19">
        <v>-153550</v>
      </c>
      <c r="T309" s="12" t="s">
        <v>22</v>
      </c>
      <c r="U309" s="12" t="s">
        <v>1407</v>
      </c>
      <c r="V309" s="12" t="s">
        <v>1401</v>
      </c>
      <c r="W309" s="12" t="s">
        <v>138</v>
      </c>
      <c r="X309" s="12" t="s">
        <v>201</v>
      </c>
      <c r="Y309" s="12" t="s">
        <v>455</v>
      </c>
      <c r="Z309" s="12" t="s">
        <v>51</v>
      </c>
      <c r="AA309" s="12" t="s">
        <v>52</v>
      </c>
      <c r="AB309" s="12" t="s">
        <v>172</v>
      </c>
      <c r="AC309" s="12" t="s">
        <v>23</v>
      </c>
      <c r="AD309" s="12" t="s">
        <v>24</v>
      </c>
      <c r="AE309" s="12" t="s">
        <v>25</v>
      </c>
      <c r="AG309" s="14"/>
      <c r="AH309" s="12" t="s">
        <v>26</v>
      </c>
      <c r="AI309" s="12" t="s">
        <v>27</v>
      </c>
    </row>
    <row r="310" spans="1:35" s="12" customFormat="1" x14ac:dyDescent="0.2">
      <c r="A310" s="12">
        <v>802009766</v>
      </c>
      <c r="B310" s="13">
        <v>3</v>
      </c>
      <c r="C310" s="12" t="s">
        <v>170</v>
      </c>
      <c r="D310" s="12" t="s">
        <v>1403</v>
      </c>
      <c r="E310" s="12" t="s">
        <v>171</v>
      </c>
      <c r="F310" s="12" t="s">
        <v>28</v>
      </c>
      <c r="G310" s="12" t="s">
        <v>456</v>
      </c>
      <c r="H310" s="14">
        <v>43679</v>
      </c>
      <c r="I310" s="14">
        <v>43739</v>
      </c>
      <c r="J310" s="14">
        <v>43713</v>
      </c>
      <c r="K310" s="15">
        <v>43941</v>
      </c>
      <c r="L310" s="16">
        <f t="shared" si="4"/>
        <v>228</v>
      </c>
      <c r="M310" s="20" t="s">
        <v>134</v>
      </c>
      <c r="N310" s="12" t="s">
        <v>457</v>
      </c>
      <c r="O310" s="13" t="s">
        <v>1405</v>
      </c>
      <c r="P310" s="18">
        <v>27881</v>
      </c>
      <c r="Q310" s="14">
        <v>43679</v>
      </c>
      <c r="R310" s="19">
        <v>199</v>
      </c>
      <c r="S310" s="19">
        <v>-43200</v>
      </c>
      <c r="T310" s="12" t="s">
        <v>22</v>
      </c>
      <c r="U310" s="12" t="s">
        <v>1407</v>
      </c>
      <c r="V310" s="12" t="s">
        <v>1401</v>
      </c>
      <c r="W310" s="12" t="s">
        <v>138</v>
      </c>
      <c r="X310" s="12" t="s">
        <v>201</v>
      </c>
      <c r="Y310" s="12" t="s">
        <v>458</v>
      </c>
      <c r="Z310" s="12" t="s">
        <v>51</v>
      </c>
      <c r="AA310" s="12" t="s">
        <v>52</v>
      </c>
      <c r="AB310" s="12" t="s">
        <v>172</v>
      </c>
      <c r="AC310" s="12" t="s">
        <v>23</v>
      </c>
      <c r="AD310" s="12" t="s">
        <v>24</v>
      </c>
      <c r="AE310" s="12" t="s">
        <v>25</v>
      </c>
      <c r="AG310" s="14"/>
      <c r="AH310" s="12" t="s">
        <v>26</v>
      </c>
      <c r="AI310" s="12" t="s">
        <v>27</v>
      </c>
    </row>
    <row r="311" spans="1:35" s="12" customFormat="1" x14ac:dyDescent="0.2">
      <c r="A311" s="12">
        <v>802009766</v>
      </c>
      <c r="B311" s="13">
        <v>3</v>
      </c>
      <c r="C311" s="12" t="s">
        <v>170</v>
      </c>
      <c r="D311" s="12" t="s">
        <v>1403</v>
      </c>
      <c r="E311" s="12" t="s">
        <v>171</v>
      </c>
      <c r="F311" s="12" t="s">
        <v>28</v>
      </c>
      <c r="G311" s="12" t="s">
        <v>459</v>
      </c>
      <c r="H311" s="14">
        <v>43679</v>
      </c>
      <c r="I311" s="14">
        <v>43739</v>
      </c>
      <c r="J311" s="14">
        <v>43713</v>
      </c>
      <c r="K311" s="15">
        <v>43941</v>
      </c>
      <c r="L311" s="16">
        <f t="shared" si="4"/>
        <v>228</v>
      </c>
      <c r="M311" s="20" t="s">
        <v>134</v>
      </c>
      <c r="N311" s="12" t="s">
        <v>460</v>
      </c>
      <c r="O311" s="13" t="s">
        <v>1405</v>
      </c>
      <c r="P311" s="18">
        <v>27882</v>
      </c>
      <c r="Q311" s="14">
        <v>43679</v>
      </c>
      <c r="R311" s="19">
        <v>199</v>
      </c>
      <c r="S311" s="19">
        <v>-43400</v>
      </c>
      <c r="T311" s="12" t="s">
        <v>22</v>
      </c>
      <c r="U311" s="12" t="s">
        <v>1407</v>
      </c>
      <c r="V311" s="12" t="s">
        <v>1401</v>
      </c>
      <c r="W311" s="12" t="s">
        <v>138</v>
      </c>
      <c r="X311" s="12" t="s">
        <v>201</v>
      </c>
      <c r="Y311" s="12" t="s">
        <v>461</v>
      </c>
      <c r="Z311" s="12" t="s">
        <v>51</v>
      </c>
      <c r="AA311" s="12" t="s">
        <v>52</v>
      </c>
      <c r="AB311" s="12" t="s">
        <v>172</v>
      </c>
      <c r="AC311" s="12" t="s">
        <v>23</v>
      </c>
      <c r="AD311" s="12" t="s">
        <v>24</v>
      </c>
      <c r="AE311" s="12" t="s">
        <v>25</v>
      </c>
      <c r="AG311" s="14"/>
      <c r="AH311" s="12" t="s">
        <v>26</v>
      </c>
      <c r="AI311" s="12" t="s">
        <v>27</v>
      </c>
    </row>
    <row r="312" spans="1:35" s="12" customFormat="1" x14ac:dyDescent="0.2">
      <c r="A312" s="12">
        <v>802009766</v>
      </c>
      <c r="B312" s="13">
        <v>3</v>
      </c>
      <c r="C312" s="12" t="s">
        <v>170</v>
      </c>
      <c r="D312" s="12" t="s">
        <v>1403</v>
      </c>
      <c r="E312" s="12" t="s">
        <v>171</v>
      </c>
      <c r="F312" s="12" t="s">
        <v>28</v>
      </c>
      <c r="G312" s="12" t="s">
        <v>462</v>
      </c>
      <c r="H312" s="14">
        <v>43679</v>
      </c>
      <c r="I312" s="14">
        <v>43739</v>
      </c>
      <c r="J312" s="14">
        <v>43713</v>
      </c>
      <c r="K312" s="15">
        <v>43941</v>
      </c>
      <c r="L312" s="16">
        <f t="shared" si="4"/>
        <v>228</v>
      </c>
      <c r="M312" s="20" t="s">
        <v>134</v>
      </c>
      <c r="N312" s="12" t="s">
        <v>463</v>
      </c>
      <c r="O312" s="13" t="s">
        <v>1405</v>
      </c>
      <c r="P312" s="18">
        <v>27883</v>
      </c>
      <c r="Q312" s="14">
        <v>43679</v>
      </c>
      <c r="R312" s="19">
        <v>199</v>
      </c>
      <c r="S312" s="19">
        <v>-77800</v>
      </c>
      <c r="T312" s="12" t="s">
        <v>22</v>
      </c>
      <c r="U312" s="12" t="s">
        <v>1407</v>
      </c>
      <c r="V312" s="12" t="s">
        <v>1401</v>
      </c>
      <c r="W312" s="12" t="s">
        <v>138</v>
      </c>
      <c r="X312" s="12" t="s">
        <v>201</v>
      </c>
      <c r="Y312" s="12" t="s">
        <v>464</v>
      </c>
      <c r="Z312" s="12" t="s">
        <v>51</v>
      </c>
      <c r="AA312" s="12" t="s">
        <v>52</v>
      </c>
      <c r="AB312" s="12" t="s">
        <v>172</v>
      </c>
      <c r="AC312" s="12" t="s">
        <v>23</v>
      </c>
      <c r="AD312" s="12" t="s">
        <v>24</v>
      </c>
      <c r="AE312" s="12" t="s">
        <v>25</v>
      </c>
      <c r="AG312" s="14"/>
      <c r="AH312" s="12" t="s">
        <v>26</v>
      </c>
      <c r="AI312" s="12" t="s">
        <v>27</v>
      </c>
    </row>
    <row r="313" spans="1:35" s="12" customFormat="1" x14ac:dyDescent="0.2">
      <c r="A313" s="12">
        <v>802009766</v>
      </c>
      <c r="B313" s="13">
        <v>3</v>
      </c>
      <c r="C313" s="12" t="s">
        <v>170</v>
      </c>
      <c r="D313" s="12" t="s">
        <v>1403</v>
      </c>
      <c r="E313" s="12" t="s">
        <v>171</v>
      </c>
      <c r="F313" s="12" t="s">
        <v>28</v>
      </c>
      <c r="G313" s="12" t="s">
        <v>465</v>
      </c>
      <c r="H313" s="14">
        <v>43679</v>
      </c>
      <c r="I313" s="14">
        <v>43770</v>
      </c>
      <c r="J313" s="14">
        <v>43713</v>
      </c>
      <c r="K313" s="15">
        <v>43941</v>
      </c>
      <c r="L313" s="16">
        <f t="shared" si="4"/>
        <v>228</v>
      </c>
      <c r="M313" s="20" t="s">
        <v>134</v>
      </c>
      <c r="N313" s="12" t="s">
        <v>466</v>
      </c>
      <c r="O313" s="13" t="s">
        <v>1405</v>
      </c>
      <c r="P313" s="18">
        <v>27901</v>
      </c>
      <c r="Q313" s="14">
        <v>43679</v>
      </c>
      <c r="R313" s="19">
        <v>199</v>
      </c>
      <c r="S313" s="19">
        <v>-38100</v>
      </c>
      <c r="T313" s="12" t="s">
        <v>48</v>
      </c>
      <c r="U313" s="12" t="s">
        <v>1407</v>
      </c>
      <c r="V313" s="12" t="s">
        <v>1401</v>
      </c>
      <c r="W313" s="12" t="s">
        <v>138</v>
      </c>
      <c r="X313" s="12" t="s">
        <v>201</v>
      </c>
      <c r="Y313" s="12" t="s">
        <v>467</v>
      </c>
      <c r="Z313" s="12" t="s">
        <v>51</v>
      </c>
      <c r="AA313" s="12" t="s">
        <v>52</v>
      </c>
      <c r="AB313" s="12" t="s">
        <v>172</v>
      </c>
      <c r="AC313" s="12" t="s">
        <v>23</v>
      </c>
      <c r="AD313" s="12" t="s">
        <v>24</v>
      </c>
      <c r="AE313" s="12" t="s">
        <v>25</v>
      </c>
      <c r="AG313" s="14"/>
      <c r="AH313" s="12" t="s">
        <v>26</v>
      </c>
      <c r="AI313" s="12" t="s">
        <v>27</v>
      </c>
    </row>
    <row r="314" spans="1:35" s="12" customFormat="1" x14ac:dyDescent="0.2">
      <c r="A314" s="12">
        <v>802009766</v>
      </c>
      <c r="B314" s="13">
        <v>3</v>
      </c>
      <c r="C314" s="12" t="s">
        <v>170</v>
      </c>
      <c r="D314" s="12" t="s">
        <v>1403</v>
      </c>
      <c r="E314" s="12" t="s">
        <v>171</v>
      </c>
      <c r="F314" s="12" t="s">
        <v>28</v>
      </c>
      <c r="G314" s="12" t="s">
        <v>468</v>
      </c>
      <c r="H314" s="14">
        <v>43679</v>
      </c>
      <c r="I314" s="14">
        <v>43739</v>
      </c>
      <c r="J314" s="14">
        <v>43713</v>
      </c>
      <c r="K314" s="15">
        <v>43941</v>
      </c>
      <c r="L314" s="16">
        <f t="shared" si="4"/>
        <v>228</v>
      </c>
      <c r="M314" s="20" t="s">
        <v>134</v>
      </c>
      <c r="N314" s="12" t="s">
        <v>469</v>
      </c>
      <c r="O314" s="13" t="s">
        <v>1405</v>
      </c>
      <c r="P314" s="18">
        <v>28017</v>
      </c>
      <c r="Q314" s="14">
        <v>43679</v>
      </c>
      <c r="R314" s="19">
        <v>199</v>
      </c>
      <c r="S314" s="19">
        <v>-115700</v>
      </c>
      <c r="T314" s="12" t="s">
        <v>22</v>
      </c>
      <c r="U314" s="12" t="s">
        <v>1407</v>
      </c>
      <c r="V314" s="12" t="s">
        <v>1401</v>
      </c>
      <c r="W314" s="12" t="s">
        <v>138</v>
      </c>
      <c r="X314" s="12" t="s">
        <v>201</v>
      </c>
      <c r="Y314" s="12" t="s">
        <v>470</v>
      </c>
      <c r="Z314" s="12" t="s">
        <v>51</v>
      </c>
      <c r="AA314" s="12" t="s">
        <v>52</v>
      </c>
      <c r="AB314" s="12" t="s">
        <v>172</v>
      </c>
      <c r="AC314" s="12" t="s">
        <v>23</v>
      </c>
      <c r="AD314" s="12" t="s">
        <v>24</v>
      </c>
      <c r="AE314" s="12" t="s">
        <v>25</v>
      </c>
      <c r="AG314" s="14"/>
      <c r="AH314" s="12" t="s">
        <v>26</v>
      </c>
      <c r="AI314" s="12" t="s">
        <v>27</v>
      </c>
    </row>
    <row r="315" spans="1:35" s="12" customFormat="1" x14ac:dyDescent="0.2">
      <c r="A315" s="12">
        <v>802009766</v>
      </c>
      <c r="B315" s="13">
        <v>3</v>
      </c>
      <c r="C315" s="12" t="s">
        <v>170</v>
      </c>
      <c r="D315" s="12" t="s">
        <v>1403</v>
      </c>
      <c r="E315" s="12" t="s">
        <v>171</v>
      </c>
      <c r="F315" s="12" t="s">
        <v>28</v>
      </c>
      <c r="G315" s="12" t="s">
        <v>471</v>
      </c>
      <c r="H315" s="14">
        <v>43683</v>
      </c>
      <c r="I315" s="14">
        <v>43739</v>
      </c>
      <c r="J315" s="14">
        <v>43713</v>
      </c>
      <c r="K315" s="15">
        <v>43941</v>
      </c>
      <c r="L315" s="16">
        <f t="shared" si="4"/>
        <v>228</v>
      </c>
      <c r="M315" s="20" t="s">
        <v>134</v>
      </c>
      <c r="N315" s="12" t="s">
        <v>472</v>
      </c>
      <c r="O315" s="13" t="s">
        <v>1405</v>
      </c>
      <c r="P315" s="18">
        <v>28018</v>
      </c>
      <c r="Q315" s="14">
        <v>43683</v>
      </c>
      <c r="R315" s="19">
        <v>199</v>
      </c>
      <c r="S315" s="19">
        <v>-185800</v>
      </c>
      <c r="T315" s="12" t="s">
        <v>22</v>
      </c>
      <c r="U315" s="12" t="s">
        <v>1407</v>
      </c>
      <c r="V315" s="12" t="s">
        <v>1401</v>
      </c>
      <c r="W315" s="12" t="s">
        <v>138</v>
      </c>
      <c r="X315" s="12" t="s">
        <v>201</v>
      </c>
      <c r="Y315" s="12" t="s">
        <v>473</v>
      </c>
      <c r="Z315" s="12" t="s">
        <v>51</v>
      </c>
      <c r="AA315" s="12" t="s">
        <v>52</v>
      </c>
      <c r="AB315" s="12" t="s">
        <v>172</v>
      </c>
      <c r="AC315" s="12" t="s">
        <v>23</v>
      </c>
      <c r="AD315" s="12" t="s">
        <v>24</v>
      </c>
      <c r="AE315" s="12" t="s">
        <v>25</v>
      </c>
      <c r="AG315" s="14"/>
      <c r="AH315" s="12" t="s">
        <v>26</v>
      </c>
      <c r="AI315" s="12" t="s">
        <v>27</v>
      </c>
    </row>
    <row r="316" spans="1:35" s="12" customFormat="1" x14ac:dyDescent="0.2">
      <c r="A316" s="12">
        <v>802009766</v>
      </c>
      <c r="B316" s="13">
        <v>3</v>
      </c>
      <c r="C316" s="12" t="s">
        <v>170</v>
      </c>
      <c r="D316" s="12" t="s">
        <v>1403</v>
      </c>
      <c r="E316" s="12" t="s">
        <v>171</v>
      </c>
      <c r="F316" s="12" t="s">
        <v>28</v>
      </c>
      <c r="G316" s="12" t="s">
        <v>474</v>
      </c>
      <c r="H316" s="14">
        <v>43681</v>
      </c>
      <c r="I316" s="14">
        <v>43770</v>
      </c>
      <c r="J316" s="14">
        <v>43713</v>
      </c>
      <c r="K316" s="15">
        <v>43941</v>
      </c>
      <c r="L316" s="16">
        <f t="shared" si="4"/>
        <v>228</v>
      </c>
      <c r="M316" s="20" t="s">
        <v>134</v>
      </c>
      <c r="N316" s="12" t="s">
        <v>475</v>
      </c>
      <c r="O316" s="13" t="s">
        <v>1405</v>
      </c>
      <c r="P316" s="18">
        <v>28055</v>
      </c>
      <c r="Q316" s="14">
        <v>43681</v>
      </c>
      <c r="R316" s="19">
        <v>199</v>
      </c>
      <c r="S316" s="19">
        <v>-119300</v>
      </c>
      <c r="T316" s="12" t="s">
        <v>48</v>
      </c>
      <c r="U316" s="12" t="s">
        <v>1407</v>
      </c>
      <c r="V316" s="12" t="s">
        <v>1401</v>
      </c>
      <c r="W316" s="12" t="s">
        <v>138</v>
      </c>
      <c r="X316" s="12" t="s">
        <v>201</v>
      </c>
      <c r="Y316" s="12" t="s">
        <v>476</v>
      </c>
      <c r="Z316" s="12" t="s">
        <v>51</v>
      </c>
      <c r="AA316" s="12" t="s">
        <v>52</v>
      </c>
      <c r="AB316" s="12" t="s">
        <v>172</v>
      </c>
      <c r="AC316" s="12" t="s">
        <v>23</v>
      </c>
      <c r="AD316" s="12" t="s">
        <v>24</v>
      </c>
      <c r="AE316" s="12" t="s">
        <v>25</v>
      </c>
      <c r="AG316" s="14"/>
      <c r="AH316" s="12" t="s">
        <v>26</v>
      </c>
      <c r="AI316" s="12" t="s">
        <v>27</v>
      </c>
    </row>
    <row r="317" spans="1:35" s="12" customFormat="1" x14ac:dyDescent="0.2">
      <c r="A317" s="12">
        <v>802009766</v>
      </c>
      <c r="B317" s="13">
        <v>3</v>
      </c>
      <c r="C317" s="12" t="s">
        <v>170</v>
      </c>
      <c r="D317" s="12" t="s">
        <v>1403</v>
      </c>
      <c r="E317" s="12" t="s">
        <v>171</v>
      </c>
      <c r="F317" s="12" t="s">
        <v>28</v>
      </c>
      <c r="G317" s="12" t="s">
        <v>477</v>
      </c>
      <c r="H317" s="14">
        <v>43684</v>
      </c>
      <c r="I317" s="14">
        <v>43739</v>
      </c>
      <c r="J317" s="14">
        <v>43713</v>
      </c>
      <c r="K317" s="15">
        <v>43941</v>
      </c>
      <c r="L317" s="16">
        <f t="shared" si="4"/>
        <v>228</v>
      </c>
      <c r="M317" s="20" t="s">
        <v>134</v>
      </c>
      <c r="N317" s="12" t="s">
        <v>478</v>
      </c>
      <c r="O317" s="13" t="s">
        <v>1405</v>
      </c>
      <c r="P317" s="18">
        <v>28088</v>
      </c>
      <c r="Q317" s="14">
        <v>43684</v>
      </c>
      <c r="R317" s="19">
        <v>199</v>
      </c>
      <c r="S317" s="19">
        <v>-38100</v>
      </c>
      <c r="T317" s="12" t="s">
        <v>22</v>
      </c>
      <c r="U317" s="12" t="s">
        <v>1407</v>
      </c>
      <c r="V317" s="12" t="s">
        <v>1401</v>
      </c>
      <c r="W317" s="12" t="s">
        <v>138</v>
      </c>
      <c r="X317" s="12" t="s">
        <v>201</v>
      </c>
      <c r="Y317" s="12" t="s">
        <v>479</v>
      </c>
      <c r="Z317" s="12" t="s">
        <v>51</v>
      </c>
      <c r="AA317" s="12" t="s">
        <v>52</v>
      </c>
      <c r="AB317" s="12" t="s">
        <v>172</v>
      </c>
      <c r="AC317" s="12" t="s">
        <v>23</v>
      </c>
      <c r="AD317" s="12" t="s">
        <v>24</v>
      </c>
      <c r="AE317" s="12" t="s">
        <v>25</v>
      </c>
      <c r="AG317" s="14"/>
      <c r="AH317" s="12" t="s">
        <v>26</v>
      </c>
      <c r="AI317" s="12" t="s">
        <v>27</v>
      </c>
    </row>
    <row r="318" spans="1:35" s="12" customFormat="1" x14ac:dyDescent="0.2">
      <c r="A318" s="12">
        <v>802009766</v>
      </c>
      <c r="B318" s="13">
        <v>3</v>
      </c>
      <c r="C318" s="12" t="s">
        <v>170</v>
      </c>
      <c r="D318" s="12" t="s">
        <v>1403</v>
      </c>
      <c r="E318" s="12" t="s">
        <v>171</v>
      </c>
      <c r="F318" s="12" t="s">
        <v>28</v>
      </c>
      <c r="G318" s="12" t="s">
        <v>480</v>
      </c>
      <c r="H318" s="14">
        <v>43684</v>
      </c>
      <c r="I318" s="14">
        <v>43739</v>
      </c>
      <c r="J318" s="14">
        <v>43713</v>
      </c>
      <c r="K318" s="15">
        <v>43941</v>
      </c>
      <c r="L318" s="16">
        <f t="shared" si="4"/>
        <v>228</v>
      </c>
      <c r="M318" s="20" t="s">
        <v>134</v>
      </c>
      <c r="N318" s="12" t="s">
        <v>481</v>
      </c>
      <c r="O318" s="13" t="s">
        <v>1405</v>
      </c>
      <c r="P318" s="18">
        <v>28090</v>
      </c>
      <c r="Q318" s="14">
        <v>43684</v>
      </c>
      <c r="R318" s="19">
        <v>199</v>
      </c>
      <c r="S318" s="19">
        <v>-51200</v>
      </c>
      <c r="T318" s="12" t="s">
        <v>22</v>
      </c>
      <c r="U318" s="12" t="s">
        <v>1407</v>
      </c>
      <c r="V318" s="12" t="s">
        <v>1401</v>
      </c>
      <c r="W318" s="12" t="s">
        <v>138</v>
      </c>
      <c r="X318" s="12" t="s">
        <v>201</v>
      </c>
      <c r="Y318" s="12" t="s">
        <v>482</v>
      </c>
      <c r="Z318" s="12" t="s">
        <v>51</v>
      </c>
      <c r="AA318" s="12" t="s">
        <v>52</v>
      </c>
      <c r="AB318" s="12" t="s">
        <v>172</v>
      </c>
      <c r="AC318" s="12" t="s">
        <v>23</v>
      </c>
      <c r="AD318" s="12" t="s">
        <v>24</v>
      </c>
      <c r="AE318" s="12" t="s">
        <v>25</v>
      </c>
      <c r="AG318" s="14"/>
      <c r="AH318" s="12" t="s">
        <v>26</v>
      </c>
      <c r="AI318" s="12" t="s">
        <v>27</v>
      </c>
    </row>
    <row r="319" spans="1:35" s="12" customFormat="1" x14ac:dyDescent="0.2">
      <c r="A319" s="12">
        <v>802009766</v>
      </c>
      <c r="B319" s="13">
        <v>3</v>
      </c>
      <c r="C319" s="12" t="s">
        <v>170</v>
      </c>
      <c r="D319" s="12" t="s">
        <v>1403</v>
      </c>
      <c r="E319" s="12" t="s">
        <v>171</v>
      </c>
      <c r="F319" s="12" t="s">
        <v>28</v>
      </c>
      <c r="G319" s="12" t="s">
        <v>483</v>
      </c>
      <c r="H319" s="14">
        <v>43685</v>
      </c>
      <c r="I319" s="14">
        <v>43739</v>
      </c>
      <c r="J319" s="14">
        <v>43713</v>
      </c>
      <c r="K319" s="15">
        <v>43941</v>
      </c>
      <c r="L319" s="16">
        <f t="shared" si="4"/>
        <v>228</v>
      </c>
      <c r="M319" s="20" t="s">
        <v>134</v>
      </c>
      <c r="N319" s="12" t="s">
        <v>484</v>
      </c>
      <c r="O319" s="13" t="s">
        <v>1405</v>
      </c>
      <c r="P319" s="18">
        <v>28095</v>
      </c>
      <c r="Q319" s="14">
        <v>43685</v>
      </c>
      <c r="R319" s="19">
        <v>199</v>
      </c>
      <c r="S319" s="19">
        <v>-183000</v>
      </c>
      <c r="T319" s="12" t="s">
        <v>22</v>
      </c>
      <c r="U319" s="12" t="s">
        <v>1407</v>
      </c>
      <c r="V319" s="12" t="s">
        <v>1401</v>
      </c>
      <c r="W319" s="12" t="s">
        <v>138</v>
      </c>
      <c r="X319" s="12" t="s">
        <v>201</v>
      </c>
      <c r="Y319" s="12" t="s">
        <v>485</v>
      </c>
      <c r="Z319" s="12" t="s">
        <v>59</v>
      </c>
      <c r="AA319" s="12" t="s">
        <v>60</v>
      </c>
      <c r="AB319" s="12" t="s">
        <v>172</v>
      </c>
      <c r="AC319" s="12" t="s">
        <v>23</v>
      </c>
      <c r="AD319" s="12" t="s">
        <v>24</v>
      </c>
      <c r="AE319" s="12" t="s">
        <v>25</v>
      </c>
      <c r="AG319" s="14"/>
      <c r="AH319" s="12" t="s">
        <v>26</v>
      </c>
      <c r="AI319" s="12" t="s">
        <v>27</v>
      </c>
    </row>
    <row r="320" spans="1:35" s="12" customFormat="1" x14ac:dyDescent="0.2">
      <c r="A320" s="12">
        <v>802009766</v>
      </c>
      <c r="B320" s="13">
        <v>3</v>
      </c>
      <c r="C320" s="12" t="s">
        <v>170</v>
      </c>
      <c r="D320" s="12" t="s">
        <v>1403</v>
      </c>
      <c r="E320" s="12" t="s">
        <v>171</v>
      </c>
      <c r="F320" s="12" t="s">
        <v>28</v>
      </c>
      <c r="G320" s="12" t="s">
        <v>486</v>
      </c>
      <c r="H320" s="14">
        <v>43685</v>
      </c>
      <c r="I320" s="14">
        <v>43739</v>
      </c>
      <c r="J320" s="14">
        <v>43713</v>
      </c>
      <c r="K320" s="15">
        <v>43941</v>
      </c>
      <c r="L320" s="16">
        <f t="shared" si="4"/>
        <v>228</v>
      </c>
      <c r="M320" s="20" t="s">
        <v>134</v>
      </c>
      <c r="N320" s="12" t="s">
        <v>487</v>
      </c>
      <c r="O320" s="13" t="s">
        <v>1405</v>
      </c>
      <c r="P320" s="18">
        <v>28096</v>
      </c>
      <c r="Q320" s="14">
        <v>43685</v>
      </c>
      <c r="R320" s="19">
        <v>199</v>
      </c>
      <c r="S320" s="19">
        <v>-214300</v>
      </c>
      <c r="T320" s="12" t="s">
        <v>22</v>
      </c>
      <c r="U320" s="12" t="s">
        <v>1407</v>
      </c>
      <c r="V320" s="12" t="s">
        <v>1401</v>
      </c>
      <c r="W320" s="12" t="s">
        <v>138</v>
      </c>
      <c r="X320" s="12" t="s">
        <v>201</v>
      </c>
      <c r="Y320" s="12" t="s">
        <v>488</v>
      </c>
      <c r="Z320" s="12" t="s">
        <v>51</v>
      </c>
      <c r="AA320" s="12" t="s">
        <v>52</v>
      </c>
      <c r="AB320" s="12" t="s">
        <v>172</v>
      </c>
      <c r="AC320" s="12" t="s">
        <v>23</v>
      </c>
      <c r="AD320" s="12" t="s">
        <v>24</v>
      </c>
      <c r="AE320" s="12" t="s">
        <v>25</v>
      </c>
      <c r="AG320" s="14"/>
      <c r="AH320" s="12" t="s">
        <v>26</v>
      </c>
      <c r="AI320" s="12" t="s">
        <v>27</v>
      </c>
    </row>
    <row r="321" spans="1:35" s="12" customFormat="1" x14ac:dyDescent="0.2">
      <c r="A321" s="12">
        <v>802009766</v>
      </c>
      <c r="B321" s="13">
        <v>3</v>
      </c>
      <c r="C321" s="12" t="s">
        <v>170</v>
      </c>
      <c r="D321" s="12" t="s">
        <v>1403</v>
      </c>
      <c r="E321" s="12" t="s">
        <v>171</v>
      </c>
      <c r="F321" s="12" t="s">
        <v>28</v>
      </c>
      <c r="G321" s="12" t="s">
        <v>489</v>
      </c>
      <c r="H321" s="14">
        <v>43685</v>
      </c>
      <c r="I321" s="14">
        <v>43739</v>
      </c>
      <c r="J321" s="14">
        <v>43713</v>
      </c>
      <c r="K321" s="15">
        <v>43941</v>
      </c>
      <c r="L321" s="16">
        <f t="shared" si="4"/>
        <v>228</v>
      </c>
      <c r="M321" s="20" t="s">
        <v>134</v>
      </c>
      <c r="N321" s="12" t="s">
        <v>490</v>
      </c>
      <c r="O321" s="13" t="s">
        <v>1405</v>
      </c>
      <c r="P321" s="18">
        <v>28105</v>
      </c>
      <c r="Q321" s="14">
        <v>43685</v>
      </c>
      <c r="R321" s="19">
        <v>199</v>
      </c>
      <c r="S321" s="19">
        <v>-87500</v>
      </c>
      <c r="T321" s="12" t="s">
        <v>22</v>
      </c>
      <c r="U321" s="12" t="s">
        <v>1407</v>
      </c>
      <c r="V321" s="12" t="s">
        <v>1401</v>
      </c>
      <c r="W321" s="12" t="s">
        <v>138</v>
      </c>
      <c r="X321" s="12" t="s">
        <v>201</v>
      </c>
      <c r="Y321" s="12" t="s">
        <v>491</v>
      </c>
      <c r="Z321" s="12" t="s">
        <v>51</v>
      </c>
      <c r="AA321" s="12" t="s">
        <v>52</v>
      </c>
      <c r="AB321" s="12" t="s">
        <v>172</v>
      </c>
      <c r="AC321" s="12" t="s">
        <v>23</v>
      </c>
      <c r="AD321" s="12" t="s">
        <v>24</v>
      </c>
      <c r="AE321" s="12" t="s">
        <v>25</v>
      </c>
      <c r="AG321" s="14"/>
      <c r="AH321" s="12" t="s">
        <v>26</v>
      </c>
      <c r="AI321" s="12" t="s">
        <v>27</v>
      </c>
    </row>
    <row r="322" spans="1:35" s="12" customFormat="1" x14ac:dyDescent="0.2">
      <c r="A322" s="12">
        <v>802009766</v>
      </c>
      <c r="B322" s="13">
        <v>3</v>
      </c>
      <c r="C322" s="12" t="s">
        <v>170</v>
      </c>
      <c r="D322" s="12" t="s">
        <v>1403</v>
      </c>
      <c r="E322" s="12" t="s">
        <v>171</v>
      </c>
      <c r="F322" s="12" t="s">
        <v>28</v>
      </c>
      <c r="G322" s="12" t="s">
        <v>492</v>
      </c>
      <c r="H322" s="14">
        <v>43685</v>
      </c>
      <c r="I322" s="14">
        <v>43739</v>
      </c>
      <c r="J322" s="14">
        <v>43713</v>
      </c>
      <c r="K322" s="15">
        <v>43941</v>
      </c>
      <c r="L322" s="16">
        <f t="shared" ref="L322:L385" si="5">K322-J322</f>
        <v>228</v>
      </c>
      <c r="M322" s="20" t="s">
        <v>134</v>
      </c>
      <c r="N322" s="12" t="s">
        <v>493</v>
      </c>
      <c r="O322" s="13" t="s">
        <v>1405</v>
      </c>
      <c r="P322" s="18">
        <v>28107</v>
      </c>
      <c r="Q322" s="14">
        <v>43685</v>
      </c>
      <c r="R322" s="19">
        <v>199</v>
      </c>
      <c r="S322" s="19">
        <v>-46000</v>
      </c>
      <c r="T322" s="12" t="s">
        <v>22</v>
      </c>
      <c r="U322" s="12" t="s">
        <v>1407</v>
      </c>
      <c r="V322" s="12" t="s">
        <v>1401</v>
      </c>
      <c r="W322" s="12" t="s">
        <v>138</v>
      </c>
      <c r="X322" s="12" t="s">
        <v>201</v>
      </c>
      <c r="Y322" s="12" t="s">
        <v>494</v>
      </c>
      <c r="Z322" s="12" t="s">
        <v>51</v>
      </c>
      <c r="AA322" s="12" t="s">
        <v>52</v>
      </c>
      <c r="AB322" s="12" t="s">
        <v>172</v>
      </c>
      <c r="AC322" s="12" t="s">
        <v>23</v>
      </c>
      <c r="AD322" s="12" t="s">
        <v>24</v>
      </c>
      <c r="AE322" s="12" t="s">
        <v>25</v>
      </c>
      <c r="AG322" s="14"/>
      <c r="AH322" s="12" t="s">
        <v>26</v>
      </c>
      <c r="AI322" s="12" t="s">
        <v>27</v>
      </c>
    </row>
    <row r="323" spans="1:35" s="12" customFormat="1" x14ac:dyDescent="0.2">
      <c r="A323" s="12">
        <v>802009766</v>
      </c>
      <c r="B323" s="13">
        <v>3</v>
      </c>
      <c r="C323" s="12" t="s">
        <v>170</v>
      </c>
      <c r="D323" s="12" t="s">
        <v>1403</v>
      </c>
      <c r="E323" s="12" t="s">
        <v>171</v>
      </c>
      <c r="F323" s="12" t="s">
        <v>28</v>
      </c>
      <c r="G323" s="12" t="s">
        <v>495</v>
      </c>
      <c r="H323" s="14">
        <v>43685</v>
      </c>
      <c r="I323" s="14">
        <v>43739</v>
      </c>
      <c r="J323" s="14">
        <v>43713</v>
      </c>
      <c r="K323" s="15">
        <v>43941</v>
      </c>
      <c r="L323" s="16">
        <f t="shared" si="5"/>
        <v>228</v>
      </c>
      <c r="M323" s="20" t="s">
        <v>134</v>
      </c>
      <c r="N323" s="12" t="s">
        <v>496</v>
      </c>
      <c r="O323" s="13" t="s">
        <v>1405</v>
      </c>
      <c r="P323" s="18">
        <v>28110</v>
      </c>
      <c r="Q323" s="14">
        <v>43685</v>
      </c>
      <c r="R323" s="19">
        <v>199</v>
      </c>
      <c r="S323" s="19">
        <v>-77600</v>
      </c>
      <c r="T323" s="12" t="s">
        <v>22</v>
      </c>
      <c r="U323" s="12" t="s">
        <v>1407</v>
      </c>
      <c r="V323" s="12" t="s">
        <v>1401</v>
      </c>
      <c r="W323" s="12" t="s">
        <v>138</v>
      </c>
      <c r="X323" s="12" t="s">
        <v>201</v>
      </c>
      <c r="Y323" s="12" t="s">
        <v>356</v>
      </c>
      <c r="Z323" s="12" t="s">
        <v>51</v>
      </c>
      <c r="AA323" s="12" t="s">
        <v>52</v>
      </c>
      <c r="AB323" s="12" t="s">
        <v>172</v>
      </c>
      <c r="AC323" s="12" t="s">
        <v>23</v>
      </c>
      <c r="AD323" s="12" t="s">
        <v>24</v>
      </c>
      <c r="AE323" s="12" t="s">
        <v>25</v>
      </c>
      <c r="AG323" s="14"/>
      <c r="AH323" s="12" t="s">
        <v>26</v>
      </c>
      <c r="AI323" s="12" t="s">
        <v>27</v>
      </c>
    </row>
    <row r="324" spans="1:35" s="12" customFormat="1" x14ac:dyDescent="0.2">
      <c r="A324" s="12">
        <v>802009766</v>
      </c>
      <c r="B324" s="13">
        <v>3</v>
      </c>
      <c r="C324" s="12" t="s">
        <v>170</v>
      </c>
      <c r="D324" s="12" t="s">
        <v>1403</v>
      </c>
      <c r="E324" s="12" t="s">
        <v>171</v>
      </c>
      <c r="F324" s="12" t="s">
        <v>28</v>
      </c>
      <c r="G324" s="12" t="s">
        <v>497</v>
      </c>
      <c r="H324" s="14">
        <v>43685</v>
      </c>
      <c r="I324" s="14">
        <v>43739</v>
      </c>
      <c r="J324" s="14">
        <v>43713</v>
      </c>
      <c r="K324" s="15">
        <v>43941</v>
      </c>
      <c r="L324" s="16">
        <f t="shared" si="5"/>
        <v>228</v>
      </c>
      <c r="M324" s="20" t="s">
        <v>134</v>
      </c>
      <c r="N324" s="12" t="s">
        <v>498</v>
      </c>
      <c r="O324" s="13" t="s">
        <v>1405</v>
      </c>
      <c r="P324" s="18">
        <v>28142</v>
      </c>
      <c r="Q324" s="14">
        <v>43685</v>
      </c>
      <c r="R324" s="19">
        <v>199</v>
      </c>
      <c r="S324" s="19">
        <v>-59400</v>
      </c>
      <c r="T324" s="12" t="s">
        <v>22</v>
      </c>
      <c r="U324" s="12" t="s">
        <v>1407</v>
      </c>
      <c r="V324" s="12" t="s">
        <v>1401</v>
      </c>
      <c r="W324" s="12" t="s">
        <v>138</v>
      </c>
      <c r="X324" s="12" t="s">
        <v>201</v>
      </c>
      <c r="Y324" s="12" t="s">
        <v>499</v>
      </c>
      <c r="Z324" s="12" t="s">
        <v>51</v>
      </c>
      <c r="AA324" s="12" t="s">
        <v>52</v>
      </c>
      <c r="AB324" s="12" t="s">
        <v>172</v>
      </c>
      <c r="AC324" s="12" t="s">
        <v>23</v>
      </c>
      <c r="AD324" s="12" t="s">
        <v>24</v>
      </c>
      <c r="AE324" s="12" t="s">
        <v>25</v>
      </c>
      <c r="AG324" s="14"/>
      <c r="AH324" s="12" t="s">
        <v>26</v>
      </c>
      <c r="AI324" s="12" t="s">
        <v>27</v>
      </c>
    </row>
    <row r="325" spans="1:35" s="12" customFormat="1" x14ac:dyDescent="0.2">
      <c r="A325" s="12">
        <v>802009766</v>
      </c>
      <c r="B325" s="13">
        <v>3</v>
      </c>
      <c r="C325" s="12" t="s">
        <v>170</v>
      </c>
      <c r="D325" s="12" t="s">
        <v>1403</v>
      </c>
      <c r="E325" s="12" t="s">
        <v>171</v>
      </c>
      <c r="F325" s="12" t="s">
        <v>28</v>
      </c>
      <c r="G325" s="12" t="s">
        <v>500</v>
      </c>
      <c r="H325" s="14">
        <v>43685</v>
      </c>
      <c r="I325" s="14">
        <v>43739</v>
      </c>
      <c r="J325" s="14">
        <v>43713</v>
      </c>
      <c r="K325" s="15">
        <v>43941</v>
      </c>
      <c r="L325" s="16">
        <f t="shared" si="5"/>
        <v>228</v>
      </c>
      <c r="M325" s="20" t="s">
        <v>134</v>
      </c>
      <c r="N325" s="12" t="s">
        <v>501</v>
      </c>
      <c r="O325" s="13" t="s">
        <v>1405</v>
      </c>
      <c r="P325" s="18">
        <v>28161</v>
      </c>
      <c r="Q325" s="14">
        <v>43685</v>
      </c>
      <c r="R325" s="19">
        <v>199</v>
      </c>
      <c r="S325" s="19">
        <v>-114400</v>
      </c>
      <c r="T325" s="12" t="s">
        <v>22</v>
      </c>
      <c r="U325" s="12" t="s">
        <v>1407</v>
      </c>
      <c r="V325" s="12" t="s">
        <v>1401</v>
      </c>
      <c r="W325" s="12" t="s">
        <v>138</v>
      </c>
      <c r="X325" s="12" t="s">
        <v>201</v>
      </c>
      <c r="Y325" s="12" t="s">
        <v>502</v>
      </c>
      <c r="Z325" s="12" t="s">
        <v>51</v>
      </c>
      <c r="AA325" s="12" t="s">
        <v>52</v>
      </c>
      <c r="AB325" s="12" t="s">
        <v>172</v>
      </c>
      <c r="AC325" s="12" t="s">
        <v>23</v>
      </c>
      <c r="AD325" s="12" t="s">
        <v>24</v>
      </c>
      <c r="AE325" s="12" t="s">
        <v>25</v>
      </c>
      <c r="AG325" s="14"/>
      <c r="AH325" s="12" t="s">
        <v>26</v>
      </c>
      <c r="AI325" s="12" t="s">
        <v>27</v>
      </c>
    </row>
    <row r="326" spans="1:35" s="12" customFormat="1" x14ac:dyDescent="0.2">
      <c r="A326" s="12">
        <v>802009766</v>
      </c>
      <c r="B326" s="13">
        <v>3</v>
      </c>
      <c r="C326" s="12" t="s">
        <v>170</v>
      </c>
      <c r="D326" s="12" t="s">
        <v>1403</v>
      </c>
      <c r="E326" s="12" t="s">
        <v>171</v>
      </c>
      <c r="F326" s="12" t="s">
        <v>28</v>
      </c>
      <c r="G326" s="12" t="s">
        <v>503</v>
      </c>
      <c r="H326" s="14">
        <v>43685</v>
      </c>
      <c r="I326" s="14">
        <v>43739</v>
      </c>
      <c r="J326" s="14">
        <v>43713</v>
      </c>
      <c r="K326" s="15">
        <v>43941</v>
      </c>
      <c r="L326" s="16">
        <f t="shared" si="5"/>
        <v>228</v>
      </c>
      <c r="M326" s="20" t="s">
        <v>134</v>
      </c>
      <c r="N326" s="12" t="s">
        <v>504</v>
      </c>
      <c r="O326" s="13" t="s">
        <v>1405</v>
      </c>
      <c r="P326" s="18">
        <v>28181</v>
      </c>
      <c r="Q326" s="14">
        <v>43685</v>
      </c>
      <c r="R326" s="19">
        <v>199</v>
      </c>
      <c r="S326" s="19">
        <v>-146100</v>
      </c>
      <c r="T326" s="12" t="s">
        <v>22</v>
      </c>
      <c r="U326" s="12" t="s">
        <v>1407</v>
      </c>
      <c r="V326" s="12" t="s">
        <v>1401</v>
      </c>
      <c r="W326" s="12" t="s">
        <v>138</v>
      </c>
      <c r="X326" s="12" t="s">
        <v>201</v>
      </c>
      <c r="Y326" s="12" t="s">
        <v>491</v>
      </c>
      <c r="Z326" s="12" t="s">
        <v>51</v>
      </c>
      <c r="AA326" s="12" t="s">
        <v>52</v>
      </c>
      <c r="AB326" s="12" t="s">
        <v>172</v>
      </c>
      <c r="AC326" s="12" t="s">
        <v>23</v>
      </c>
      <c r="AD326" s="12" t="s">
        <v>24</v>
      </c>
      <c r="AE326" s="12" t="s">
        <v>25</v>
      </c>
      <c r="AG326" s="14"/>
      <c r="AH326" s="12" t="s">
        <v>26</v>
      </c>
      <c r="AI326" s="12" t="s">
        <v>27</v>
      </c>
    </row>
    <row r="327" spans="1:35" s="12" customFormat="1" x14ac:dyDescent="0.2">
      <c r="A327" s="12">
        <v>802009766</v>
      </c>
      <c r="B327" s="13">
        <v>3</v>
      </c>
      <c r="C327" s="12" t="s">
        <v>170</v>
      </c>
      <c r="D327" s="12" t="s">
        <v>1403</v>
      </c>
      <c r="E327" s="12" t="s">
        <v>171</v>
      </c>
      <c r="F327" s="12" t="s">
        <v>28</v>
      </c>
      <c r="G327" s="12" t="s">
        <v>505</v>
      </c>
      <c r="H327" s="14">
        <v>43680</v>
      </c>
      <c r="I327" s="14">
        <v>43739</v>
      </c>
      <c r="J327" s="14">
        <v>43713</v>
      </c>
      <c r="K327" s="15">
        <v>43941</v>
      </c>
      <c r="L327" s="16">
        <f t="shared" si="5"/>
        <v>228</v>
      </c>
      <c r="M327" s="20" t="s">
        <v>134</v>
      </c>
      <c r="N327" s="12" t="s">
        <v>506</v>
      </c>
      <c r="O327" s="13" t="s">
        <v>1405</v>
      </c>
      <c r="P327" s="18">
        <v>28184</v>
      </c>
      <c r="Q327" s="14">
        <v>43680</v>
      </c>
      <c r="R327" s="19">
        <v>199</v>
      </c>
      <c r="S327" s="19">
        <v>-174500</v>
      </c>
      <c r="T327" s="12" t="s">
        <v>22</v>
      </c>
      <c r="U327" s="12" t="s">
        <v>1407</v>
      </c>
      <c r="V327" s="12" t="s">
        <v>1401</v>
      </c>
      <c r="W327" s="12" t="s">
        <v>138</v>
      </c>
      <c r="X327" s="12" t="s">
        <v>201</v>
      </c>
      <c r="Y327" s="12" t="s">
        <v>507</v>
      </c>
      <c r="Z327" s="12" t="s">
        <v>51</v>
      </c>
      <c r="AA327" s="12" t="s">
        <v>52</v>
      </c>
      <c r="AB327" s="12" t="s">
        <v>172</v>
      </c>
      <c r="AC327" s="12" t="s">
        <v>23</v>
      </c>
      <c r="AD327" s="12" t="s">
        <v>24</v>
      </c>
      <c r="AE327" s="12" t="s">
        <v>25</v>
      </c>
      <c r="AG327" s="14"/>
      <c r="AH327" s="12" t="s">
        <v>26</v>
      </c>
      <c r="AI327" s="12" t="s">
        <v>27</v>
      </c>
    </row>
    <row r="328" spans="1:35" s="12" customFormat="1" x14ac:dyDescent="0.2">
      <c r="A328" s="12">
        <v>802009766</v>
      </c>
      <c r="B328" s="13">
        <v>3</v>
      </c>
      <c r="C328" s="12" t="s">
        <v>170</v>
      </c>
      <c r="D328" s="12" t="s">
        <v>1403</v>
      </c>
      <c r="E328" s="12" t="s">
        <v>171</v>
      </c>
      <c r="F328" s="12" t="s">
        <v>28</v>
      </c>
      <c r="G328" s="12" t="s">
        <v>508</v>
      </c>
      <c r="H328" s="14">
        <v>43685</v>
      </c>
      <c r="I328" s="14">
        <v>43739</v>
      </c>
      <c r="J328" s="14">
        <v>43713</v>
      </c>
      <c r="K328" s="15">
        <v>43941</v>
      </c>
      <c r="L328" s="16">
        <f t="shared" si="5"/>
        <v>228</v>
      </c>
      <c r="M328" s="20" t="s">
        <v>134</v>
      </c>
      <c r="N328" s="12" t="s">
        <v>509</v>
      </c>
      <c r="O328" s="13" t="s">
        <v>1405</v>
      </c>
      <c r="P328" s="18">
        <v>28192</v>
      </c>
      <c r="Q328" s="14">
        <v>43685</v>
      </c>
      <c r="R328" s="19">
        <v>199</v>
      </c>
      <c r="S328" s="19">
        <v>-58900</v>
      </c>
      <c r="T328" s="12" t="s">
        <v>22</v>
      </c>
      <c r="U328" s="12" t="s">
        <v>1407</v>
      </c>
      <c r="V328" s="12" t="s">
        <v>1401</v>
      </c>
      <c r="W328" s="12" t="s">
        <v>138</v>
      </c>
      <c r="X328" s="12" t="s">
        <v>201</v>
      </c>
      <c r="Y328" s="12" t="s">
        <v>510</v>
      </c>
      <c r="Z328" s="12" t="s">
        <v>51</v>
      </c>
      <c r="AA328" s="12" t="s">
        <v>52</v>
      </c>
      <c r="AB328" s="12" t="s">
        <v>172</v>
      </c>
      <c r="AC328" s="12" t="s">
        <v>23</v>
      </c>
      <c r="AD328" s="12" t="s">
        <v>24</v>
      </c>
      <c r="AE328" s="12" t="s">
        <v>25</v>
      </c>
      <c r="AG328" s="14"/>
      <c r="AH328" s="12" t="s">
        <v>26</v>
      </c>
      <c r="AI328" s="12" t="s">
        <v>27</v>
      </c>
    </row>
    <row r="329" spans="1:35" s="12" customFormat="1" x14ac:dyDescent="0.2">
      <c r="A329" s="12">
        <v>802009766</v>
      </c>
      <c r="B329" s="13">
        <v>3</v>
      </c>
      <c r="C329" s="12" t="s">
        <v>170</v>
      </c>
      <c r="D329" s="12" t="s">
        <v>1403</v>
      </c>
      <c r="E329" s="12" t="s">
        <v>171</v>
      </c>
      <c r="F329" s="12" t="s">
        <v>28</v>
      </c>
      <c r="G329" s="12" t="s">
        <v>511</v>
      </c>
      <c r="H329" s="14">
        <v>43679</v>
      </c>
      <c r="I329" s="14">
        <v>43739</v>
      </c>
      <c r="J329" s="14">
        <v>43713</v>
      </c>
      <c r="K329" s="15">
        <v>43941</v>
      </c>
      <c r="L329" s="16">
        <f t="shared" si="5"/>
        <v>228</v>
      </c>
      <c r="M329" s="20" t="s">
        <v>134</v>
      </c>
      <c r="N329" s="12" t="s">
        <v>512</v>
      </c>
      <c r="O329" s="13" t="s">
        <v>1405</v>
      </c>
      <c r="P329" s="18">
        <v>28203</v>
      </c>
      <c r="Q329" s="14">
        <v>43679</v>
      </c>
      <c r="R329" s="19">
        <v>199</v>
      </c>
      <c r="S329" s="19">
        <v>-38100</v>
      </c>
      <c r="T329" s="12" t="s">
        <v>22</v>
      </c>
      <c r="U329" s="12" t="s">
        <v>1407</v>
      </c>
      <c r="V329" s="12" t="s">
        <v>1401</v>
      </c>
      <c r="W329" s="12" t="s">
        <v>138</v>
      </c>
      <c r="X329" s="12" t="s">
        <v>201</v>
      </c>
      <c r="Y329" s="12" t="s">
        <v>513</v>
      </c>
      <c r="Z329" s="12" t="s">
        <v>51</v>
      </c>
      <c r="AA329" s="12" t="s">
        <v>52</v>
      </c>
      <c r="AB329" s="12" t="s">
        <v>172</v>
      </c>
      <c r="AC329" s="12" t="s">
        <v>23</v>
      </c>
      <c r="AD329" s="12" t="s">
        <v>24</v>
      </c>
      <c r="AE329" s="12" t="s">
        <v>25</v>
      </c>
      <c r="AG329" s="14"/>
      <c r="AH329" s="12" t="s">
        <v>26</v>
      </c>
      <c r="AI329" s="12" t="s">
        <v>27</v>
      </c>
    </row>
    <row r="330" spans="1:35" s="12" customFormat="1" x14ac:dyDescent="0.2">
      <c r="A330" s="12">
        <v>802009766</v>
      </c>
      <c r="B330" s="13">
        <v>3</v>
      </c>
      <c r="C330" s="12" t="s">
        <v>170</v>
      </c>
      <c r="D330" s="12" t="s">
        <v>1403</v>
      </c>
      <c r="E330" s="12" t="s">
        <v>171</v>
      </c>
      <c r="F330" s="12" t="s">
        <v>28</v>
      </c>
      <c r="G330" s="12" t="s">
        <v>514</v>
      </c>
      <c r="H330" s="14">
        <v>43677</v>
      </c>
      <c r="I330" s="14">
        <v>43739</v>
      </c>
      <c r="J330" s="14">
        <v>43713</v>
      </c>
      <c r="K330" s="15">
        <v>43941</v>
      </c>
      <c r="L330" s="16">
        <f t="shared" si="5"/>
        <v>228</v>
      </c>
      <c r="M330" s="20" t="s">
        <v>134</v>
      </c>
      <c r="N330" s="12" t="s">
        <v>515</v>
      </c>
      <c r="O330" s="13" t="s">
        <v>1405</v>
      </c>
      <c r="P330" s="18">
        <v>28211</v>
      </c>
      <c r="Q330" s="14">
        <v>43677</v>
      </c>
      <c r="R330" s="19">
        <v>199</v>
      </c>
      <c r="S330" s="19">
        <v>-38100</v>
      </c>
      <c r="T330" s="12" t="s">
        <v>22</v>
      </c>
      <c r="U330" s="12" t="s">
        <v>1407</v>
      </c>
      <c r="V330" s="12" t="s">
        <v>1401</v>
      </c>
      <c r="W330" s="12" t="s">
        <v>138</v>
      </c>
      <c r="X330" s="12" t="s">
        <v>201</v>
      </c>
      <c r="Y330" s="12" t="s">
        <v>516</v>
      </c>
      <c r="Z330" s="12" t="s">
        <v>51</v>
      </c>
      <c r="AA330" s="12" t="s">
        <v>52</v>
      </c>
      <c r="AB330" s="12" t="s">
        <v>172</v>
      </c>
      <c r="AC330" s="12" t="s">
        <v>23</v>
      </c>
      <c r="AD330" s="12" t="s">
        <v>24</v>
      </c>
      <c r="AE330" s="12" t="s">
        <v>25</v>
      </c>
      <c r="AG330" s="14"/>
      <c r="AH330" s="12" t="s">
        <v>26</v>
      </c>
      <c r="AI330" s="12" t="s">
        <v>27</v>
      </c>
    </row>
    <row r="331" spans="1:35" s="12" customFormat="1" x14ac:dyDescent="0.2">
      <c r="A331" s="12">
        <v>802009766</v>
      </c>
      <c r="B331" s="13">
        <v>3</v>
      </c>
      <c r="C331" s="12" t="s">
        <v>170</v>
      </c>
      <c r="D331" s="12" t="s">
        <v>1403</v>
      </c>
      <c r="E331" s="12" t="s">
        <v>171</v>
      </c>
      <c r="F331" s="12" t="s">
        <v>28</v>
      </c>
      <c r="G331" s="12" t="s">
        <v>517</v>
      </c>
      <c r="H331" s="14">
        <v>43680</v>
      </c>
      <c r="I331" s="14">
        <v>43739</v>
      </c>
      <c r="J331" s="14">
        <v>43713</v>
      </c>
      <c r="K331" s="15">
        <v>43941</v>
      </c>
      <c r="L331" s="16">
        <f t="shared" si="5"/>
        <v>228</v>
      </c>
      <c r="M331" s="20" t="s">
        <v>134</v>
      </c>
      <c r="N331" s="12" t="s">
        <v>518</v>
      </c>
      <c r="O331" s="13" t="s">
        <v>1405</v>
      </c>
      <c r="P331" s="18">
        <v>28214</v>
      </c>
      <c r="Q331" s="14">
        <v>43680</v>
      </c>
      <c r="R331" s="19">
        <v>199</v>
      </c>
      <c r="S331" s="19">
        <v>-38100</v>
      </c>
      <c r="T331" s="12" t="s">
        <v>22</v>
      </c>
      <c r="U331" s="12" t="s">
        <v>1407</v>
      </c>
      <c r="V331" s="12" t="s">
        <v>1401</v>
      </c>
      <c r="W331" s="12" t="s">
        <v>138</v>
      </c>
      <c r="X331" s="12" t="s">
        <v>201</v>
      </c>
      <c r="Y331" s="12" t="s">
        <v>519</v>
      </c>
      <c r="Z331" s="12" t="s">
        <v>51</v>
      </c>
      <c r="AA331" s="12" t="s">
        <v>52</v>
      </c>
      <c r="AB331" s="12" t="s">
        <v>172</v>
      </c>
      <c r="AC331" s="12" t="s">
        <v>23</v>
      </c>
      <c r="AD331" s="12" t="s">
        <v>24</v>
      </c>
      <c r="AE331" s="12" t="s">
        <v>25</v>
      </c>
      <c r="AG331" s="14"/>
      <c r="AH331" s="12" t="s">
        <v>26</v>
      </c>
      <c r="AI331" s="12" t="s">
        <v>27</v>
      </c>
    </row>
    <row r="332" spans="1:35" s="12" customFormat="1" x14ac:dyDescent="0.2">
      <c r="A332" s="12">
        <v>802009766</v>
      </c>
      <c r="B332" s="13">
        <v>3</v>
      </c>
      <c r="C332" s="12" t="s">
        <v>170</v>
      </c>
      <c r="D332" s="12" t="s">
        <v>1403</v>
      </c>
      <c r="E332" s="12" t="s">
        <v>171</v>
      </c>
      <c r="F332" s="12" t="s">
        <v>28</v>
      </c>
      <c r="G332" s="12" t="s">
        <v>520</v>
      </c>
      <c r="H332" s="14">
        <v>43685</v>
      </c>
      <c r="I332" s="14">
        <v>43739</v>
      </c>
      <c r="J332" s="14">
        <v>43713</v>
      </c>
      <c r="K332" s="15">
        <v>43941</v>
      </c>
      <c r="L332" s="16">
        <f t="shared" si="5"/>
        <v>228</v>
      </c>
      <c r="M332" s="20" t="s">
        <v>134</v>
      </c>
      <c r="N332" s="12" t="s">
        <v>521</v>
      </c>
      <c r="O332" s="13" t="s">
        <v>1405</v>
      </c>
      <c r="P332" s="18">
        <v>28227</v>
      </c>
      <c r="Q332" s="14">
        <v>43685</v>
      </c>
      <c r="R332" s="19">
        <v>199</v>
      </c>
      <c r="S332" s="19">
        <v>-66700</v>
      </c>
      <c r="T332" s="12" t="s">
        <v>22</v>
      </c>
      <c r="U332" s="12" t="s">
        <v>1407</v>
      </c>
      <c r="V332" s="12" t="s">
        <v>1401</v>
      </c>
      <c r="W332" s="12" t="s">
        <v>138</v>
      </c>
      <c r="X332" s="12" t="s">
        <v>201</v>
      </c>
      <c r="Y332" s="12" t="s">
        <v>522</v>
      </c>
      <c r="Z332" s="12" t="s">
        <v>51</v>
      </c>
      <c r="AA332" s="12" t="s">
        <v>52</v>
      </c>
      <c r="AB332" s="12" t="s">
        <v>172</v>
      </c>
      <c r="AC332" s="12" t="s">
        <v>23</v>
      </c>
      <c r="AD332" s="12" t="s">
        <v>24</v>
      </c>
      <c r="AE332" s="12" t="s">
        <v>25</v>
      </c>
      <c r="AG332" s="14"/>
      <c r="AH332" s="12" t="s">
        <v>26</v>
      </c>
      <c r="AI332" s="12" t="s">
        <v>27</v>
      </c>
    </row>
    <row r="333" spans="1:35" s="12" customFormat="1" x14ac:dyDescent="0.2">
      <c r="A333" s="12">
        <v>802009766</v>
      </c>
      <c r="B333" s="13">
        <v>3</v>
      </c>
      <c r="C333" s="12" t="s">
        <v>170</v>
      </c>
      <c r="D333" s="12" t="s">
        <v>1403</v>
      </c>
      <c r="E333" s="12" t="s">
        <v>171</v>
      </c>
      <c r="F333" s="12" t="s">
        <v>28</v>
      </c>
      <c r="G333" s="12" t="s">
        <v>523</v>
      </c>
      <c r="H333" s="14">
        <v>43679</v>
      </c>
      <c r="I333" s="14">
        <v>43739</v>
      </c>
      <c r="J333" s="14">
        <v>43713</v>
      </c>
      <c r="K333" s="15">
        <v>43941</v>
      </c>
      <c r="L333" s="16">
        <f t="shared" si="5"/>
        <v>228</v>
      </c>
      <c r="M333" s="20" t="s">
        <v>134</v>
      </c>
      <c r="N333" s="12" t="s">
        <v>524</v>
      </c>
      <c r="O333" s="13" t="s">
        <v>1405</v>
      </c>
      <c r="P333" s="18">
        <v>28229</v>
      </c>
      <c r="Q333" s="14">
        <v>43679</v>
      </c>
      <c r="R333" s="19">
        <v>199</v>
      </c>
      <c r="S333" s="19">
        <v>-76300</v>
      </c>
      <c r="T333" s="12" t="s">
        <v>22</v>
      </c>
      <c r="U333" s="12" t="s">
        <v>1407</v>
      </c>
      <c r="V333" s="12" t="s">
        <v>1401</v>
      </c>
      <c r="W333" s="12" t="s">
        <v>138</v>
      </c>
      <c r="X333" s="12" t="s">
        <v>201</v>
      </c>
      <c r="Y333" s="12" t="s">
        <v>525</v>
      </c>
      <c r="Z333" s="12" t="s">
        <v>51</v>
      </c>
      <c r="AA333" s="12" t="s">
        <v>52</v>
      </c>
      <c r="AB333" s="12" t="s">
        <v>172</v>
      </c>
      <c r="AC333" s="12" t="s">
        <v>23</v>
      </c>
      <c r="AD333" s="12" t="s">
        <v>24</v>
      </c>
      <c r="AE333" s="12" t="s">
        <v>25</v>
      </c>
      <c r="AG333" s="14"/>
      <c r="AH333" s="12" t="s">
        <v>26</v>
      </c>
      <c r="AI333" s="12" t="s">
        <v>27</v>
      </c>
    </row>
    <row r="334" spans="1:35" s="12" customFormat="1" x14ac:dyDescent="0.2">
      <c r="A334" s="12">
        <v>802009766</v>
      </c>
      <c r="B334" s="13">
        <v>3</v>
      </c>
      <c r="C334" s="12" t="s">
        <v>170</v>
      </c>
      <c r="D334" s="12" t="s">
        <v>1403</v>
      </c>
      <c r="E334" s="12" t="s">
        <v>171</v>
      </c>
      <c r="F334" s="12" t="s">
        <v>28</v>
      </c>
      <c r="G334" s="12" t="s">
        <v>526</v>
      </c>
      <c r="H334" s="14">
        <v>43686</v>
      </c>
      <c r="I334" s="14">
        <v>43770</v>
      </c>
      <c r="J334" s="14">
        <v>43713</v>
      </c>
      <c r="K334" s="15">
        <v>43941</v>
      </c>
      <c r="L334" s="16">
        <f t="shared" si="5"/>
        <v>228</v>
      </c>
      <c r="M334" s="20" t="s">
        <v>134</v>
      </c>
      <c r="N334" s="12" t="s">
        <v>527</v>
      </c>
      <c r="O334" s="13" t="s">
        <v>1405</v>
      </c>
      <c r="P334" s="18">
        <v>28234</v>
      </c>
      <c r="Q334" s="14">
        <v>43686</v>
      </c>
      <c r="R334" s="19">
        <v>199</v>
      </c>
      <c r="S334" s="19">
        <v>-42200</v>
      </c>
      <c r="T334" s="12" t="s">
        <v>48</v>
      </c>
      <c r="U334" s="12" t="s">
        <v>1407</v>
      </c>
      <c r="V334" s="12" t="s">
        <v>1401</v>
      </c>
      <c r="W334" s="12" t="s">
        <v>138</v>
      </c>
      <c r="X334" s="12" t="s">
        <v>201</v>
      </c>
      <c r="Y334" s="12" t="s">
        <v>528</v>
      </c>
      <c r="Z334" s="12" t="s">
        <v>51</v>
      </c>
      <c r="AA334" s="12" t="s">
        <v>52</v>
      </c>
      <c r="AB334" s="12" t="s">
        <v>172</v>
      </c>
      <c r="AC334" s="12" t="s">
        <v>23</v>
      </c>
      <c r="AD334" s="12" t="s">
        <v>24</v>
      </c>
      <c r="AE334" s="12" t="s">
        <v>25</v>
      </c>
      <c r="AG334" s="14"/>
      <c r="AH334" s="12" t="s">
        <v>26</v>
      </c>
      <c r="AI334" s="12" t="s">
        <v>27</v>
      </c>
    </row>
    <row r="335" spans="1:35" s="12" customFormat="1" x14ac:dyDescent="0.2">
      <c r="A335" s="12">
        <v>802009766</v>
      </c>
      <c r="B335" s="13">
        <v>3</v>
      </c>
      <c r="C335" s="12" t="s">
        <v>170</v>
      </c>
      <c r="D335" s="12" t="s">
        <v>1403</v>
      </c>
      <c r="E335" s="12" t="s">
        <v>171</v>
      </c>
      <c r="F335" s="12" t="s">
        <v>28</v>
      </c>
      <c r="G335" s="12" t="s">
        <v>529</v>
      </c>
      <c r="H335" s="14">
        <v>43686</v>
      </c>
      <c r="I335" s="14">
        <v>43770</v>
      </c>
      <c r="J335" s="14">
        <v>43713</v>
      </c>
      <c r="K335" s="15">
        <v>43941</v>
      </c>
      <c r="L335" s="16">
        <f t="shared" si="5"/>
        <v>228</v>
      </c>
      <c r="M335" s="20" t="s">
        <v>134</v>
      </c>
      <c r="N335" s="12" t="s">
        <v>530</v>
      </c>
      <c r="O335" s="13" t="s">
        <v>1405</v>
      </c>
      <c r="P335" s="18">
        <v>28241</v>
      </c>
      <c r="Q335" s="14">
        <v>43686</v>
      </c>
      <c r="R335" s="19">
        <v>199</v>
      </c>
      <c r="S335" s="19">
        <v>-38100</v>
      </c>
      <c r="T335" s="12" t="s">
        <v>48</v>
      </c>
      <c r="U335" s="12" t="s">
        <v>1407</v>
      </c>
      <c r="V335" s="12" t="s">
        <v>1401</v>
      </c>
      <c r="W335" s="12" t="s">
        <v>138</v>
      </c>
      <c r="X335" s="12" t="s">
        <v>201</v>
      </c>
      <c r="Y335" s="12" t="s">
        <v>531</v>
      </c>
      <c r="Z335" s="12" t="s">
        <v>51</v>
      </c>
      <c r="AA335" s="12" t="s">
        <v>52</v>
      </c>
      <c r="AB335" s="12" t="s">
        <v>172</v>
      </c>
      <c r="AC335" s="12" t="s">
        <v>23</v>
      </c>
      <c r="AD335" s="12" t="s">
        <v>24</v>
      </c>
      <c r="AE335" s="12" t="s">
        <v>25</v>
      </c>
      <c r="AG335" s="14"/>
      <c r="AH335" s="12" t="s">
        <v>26</v>
      </c>
      <c r="AI335" s="12" t="s">
        <v>27</v>
      </c>
    </row>
    <row r="336" spans="1:35" s="12" customFormat="1" x14ac:dyDescent="0.2">
      <c r="A336" s="12">
        <v>802009766</v>
      </c>
      <c r="B336" s="13">
        <v>3</v>
      </c>
      <c r="C336" s="12" t="s">
        <v>170</v>
      </c>
      <c r="D336" s="12" t="s">
        <v>1403</v>
      </c>
      <c r="E336" s="12" t="s">
        <v>171</v>
      </c>
      <c r="F336" s="12" t="s">
        <v>28</v>
      </c>
      <c r="G336" s="12" t="s">
        <v>532</v>
      </c>
      <c r="H336" s="14">
        <v>43686</v>
      </c>
      <c r="I336" s="14">
        <v>43739</v>
      </c>
      <c r="J336" s="14">
        <v>43713</v>
      </c>
      <c r="K336" s="15">
        <v>43941</v>
      </c>
      <c r="L336" s="16">
        <f t="shared" si="5"/>
        <v>228</v>
      </c>
      <c r="M336" s="20" t="s">
        <v>134</v>
      </c>
      <c r="N336" s="12" t="s">
        <v>533</v>
      </c>
      <c r="O336" s="13" t="s">
        <v>1405</v>
      </c>
      <c r="P336" s="18">
        <v>28246</v>
      </c>
      <c r="Q336" s="14">
        <v>43686</v>
      </c>
      <c r="R336" s="19">
        <v>199</v>
      </c>
      <c r="S336" s="19">
        <v>-38100</v>
      </c>
      <c r="T336" s="12" t="s">
        <v>22</v>
      </c>
      <c r="U336" s="12" t="s">
        <v>1407</v>
      </c>
      <c r="V336" s="12" t="s">
        <v>1401</v>
      </c>
      <c r="W336" s="12" t="s">
        <v>138</v>
      </c>
      <c r="X336" s="12" t="s">
        <v>201</v>
      </c>
      <c r="Y336" s="12" t="s">
        <v>534</v>
      </c>
      <c r="Z336" s="12" t="s">
        <v>51</v>
      </c>
      <c r="AA336" s="12" t="s">
        <v>52</v>
      </c>
      <c r="AB336" s="12" t="s">
        <v>172</v>
      </c>
      <c r="AC336" s="12" t="s">
        <v>23</v>
      </c>
      <c r="AD336" s="12" t="s">
        <v>24</v>
      </c>
      <c r="AE336" s="12" t="s">
        <v>25</v>
      </c>
      <c r="AG336" s="14"/>
      <c r="AH336" s="12" t="s">
        <v>26</v>
      </c>
      <c r="AI336" s="12" t="s">
        <v>27</v>
      </c>
    </row>
    <row r="337" spans="1:35" s="12" customFormat="1" x14ac:dyDescent="0.2">
      <c r="A337" s="12">
        <v>802009766</v>
      </c>
      <c r="B337" s="13">
        <v>3</v>
      </c>
      <c r="C337" s="12" t="s">
        <v>170</v>
      </c>
      <c r="D337" s="12" t="s">
        <v>1403</v>
      </c>
      <c r="E337" s="12" t="s">
        <v>171</v>
      </c>
      <c r="F337" s="12" t="s">
        <v>28</v>
      </c>
      <c r="G337" s="12" t="s">
        <v>535</v>
      </c>
      <c r="H337" s="14">
        <v>43686</v>
      </c>
      <c r="I337" s="14">
        <v>43739</v>
      </c>
      <c r="J337" s="14">
        <v>43713</v>
      </c>
      <c r="K337" s="15">
        <v>43941</v>
      </c>
      <c r="L337" s="16">
        <f t="shared" si="5"/>
        <v>228</v>
      </c>
      <c r="M337" s="20" t="s">
        <v>134</v>
      </c>
      <c r="N337" s="12" t="s">
        <v>536</v>
      </c>
      <c r="O337" s="13" t="s">
        <v>1405</v>
      </c>
      <c r="P337" s="18">
        <v>28252</v>
      </c>
      <c r="Q337" s="14">
        <v>43686</v>
      </c>
      <c r="R337" s="19">
        <v>199</v>
      </c>
      <c r="S337" s="19">
        <v>-43600</v>
      </c>
      <c r="T337" s="12" t="s">
        <v>22</v>
      </c>
      <c r="U337" s="12" t="s">
        <v>1407</v>
      </c>
      <c r="V337" s="12" t="s">
        <v>1401</v>
      </c>
      <c r="W337" s="12" t="s">
        <v>138</v>
      </c>
      <c r="X337" s="12" t="s">
        <v>201</v>
      </c>
      <c r="Y337" s="12" t="s">
        <v>537</v>
      </c>
      <c r="Z337" s="12" t="s">
        <v>51</v>
      </c>
      <c r="AA337" s="12" t="s">
        <v>52</v>
      </c>
      <c r="AB337" s="12" t="s">
        <v>172</v>
      </c>
      <c r="AC337" s="12" t="s">
        <v>23</v>
      </c>
      <c r="AD337" s="12" t="s">
        <v>24</v>
      </c>
      <c r="AE337" s="12" t="s">
        <v>25</v>
      </c>
      <c r="AG337" s="14"/>
      <c r="AH337" s="12" t="s">
        <v>26</v>
      </c>
      <c r="AI337" s="12" t="s">
        <v>27</v>
      </c>
    </row>
    <row r="338" spans="1:35" s="12" customFormat="1" x14ac:dyDescent="0.2">
      <c r="A338" s="12">
        <v>802009766</v>
      </c>
      <c r="B338" s="13">
        <v>3</v>
      </c>
      <c r="C338" s="12" t="s">
        <v>170</v>
      </c>
      <c r="D338" s="12" t="s">
        <v>1403</v>
      </c>
      <c r="E338" s="12" t="s">
        <v>171</v>
      </c>
      <c r="F338" s="12" t="s">
        <v>28</v>
      </c>
      <c r="G338" s="12" t="s">
        <v>538</v>
      </c>
      <c r="H338" s="14">
        <v>43679</v>
      </c>
      <c r="I338" s="14">
        <v>43739</v>
      </c>
      <c r="J338" s="14">
        <v>43713</v>
      </c>
      <c r="K338" s="15">
        <v>43941</v>
      </c>
      <c r="L338" s="16">
        <f t="shared" si="5"/>
        <v>228</v>
      </c>
      <c r="M338" s="20" t="s">
        <v>134</v>
      </c>
      <c r="N338" s="12" t="s">
        <v>539</v>
      </c>
      <c r="O338" s="13" t="s">
        <v>1405</v>
      </c>
      <c r="P338" s="18">
        <v>28255</v>
      </c>
      <c r="Q338" s="14">
        <v>43679</v>
      </c>
      <c r="R338" s="19">
        <v>199</v>
      </c>
      <c r="S338" s="19">
        <v>-58900</v>
      </c>
      <c r="T338" s="12" t="s">
        <v>22</v>
      </c>
      <c r="U338" s="12" t="s">
        <v>1407</v>
      </c>
      <c r="V338" s="12" t="s">
        <v>1401</v>
      </c>
      <c r="W338" s="12" t="s">
        <v>138</v>
      </c>
      <c r="X338" s="12" t="s">
        <v>201</v>
      </c>
      <c r="Y338" s="12" t="s">
        <v>540</v>
      </c>
      <c r="Z338" s="12" t="s">
        <v>59</v>
      </c>
      <c r="AA338" s="12" t="s">
        <v>60</v>
      </c>
      <c r="AB338" s="12" t="s">
        <v>172</v>
      </c>
      <c r="AC338" s="12" t="s">
        <v>23</v>
      </c>
      <c r="AD338" s="12" t="s">
        <v>24</v>
      </c>
      <c r="AE338" s="12" t="s">
        <v>25</v>
      </c>
      <c r="AG338" s="14"/>
      <c r="AH338" s="12" t="s">
        <v>26</v>
      </c>
      <c r="AI338" s="12" t="s">
        <v>27</v>
      </c>
    </row>
    <row r="339" spans="1:35" s="12" customFormat="1" x14ac:dyDescent="0.2">
      <c r="A339" s="12">
        <v>802009766</v>
      </c>
      <c r="B339" s="13">
        <v>3</v>
      </c>
      <c r="C339" s="12" t="s">
        <v>170</v>
      </c>
      <c r="D339" s="12" t="s">
        <v>1403</v>
      </c>
      <c r="E339" s="12" t="s">
        <v>171</v>
      </c>
      <c r="F339" s="12" t="s">
        <v>28</v>
      </c>
      <c r="G339" s="12" t="s">
        <v>541</v>
      </c>
      <c r="H339" s="14">
        <v>43686</v>
      </c>
      <c r="I339" s="14">
        <v>43739</v>
      </c>
      <c r="J339" s="14">
        <v>43713</v>
      </c>
      <c r="K339" s="15">
        <v>43941</v>
      </c>
      <c r="L339" s="16">
        <f t="shared" si="5"/>
        <v>228</v>
      </c>
      <c r="M339" s="20" t="s">
        <v>134</v>
      </c>
      <c r="N339" s="12" t="s">
        <v>542</v>
      </c>
      <c r="O339" s="13" t="s">
        <v>1405</v>
      </c>
      <c r="P339" s="18">
        <v>28256</v>
      </c>
      <c r="Q339" s="14">
        <v>43686</v>
      </c>
      <c r="R339" s="19">
        <v>199</v>
      </c>
      <c r="S339" s="19">
        <v>-64300</v>
      </c>
      <c r="T339" s="12" t="s">
        <v>22</v>
      </c>
      <c r="U339" s="12" t="s">
        <v>1407</v>
      </c>
      <c r="V339" s="12" t="s">
        <v>1401</v>
      </c>
      <c r="W339" s="12" t="s">
        <v>138</v>
      </c>
      <c r="X339" s="12" t="s">
        <v>201</v>
      </c>
      <c r="Y339" s="12" t="s">
        <v>543</v>
      </c>
      <c r="Z339" s="12" t="s">
        <v>51</v>
      </c>
      <c r="AA339" s="12" t="s">
        <v>52</v>
      </c>
      <c r="AB339" s="12" t="s">
        <v>172</v>
      </c>
      <c r="AC339" s="12" t="s">
        <v>23</v>
      </c>
      <c r="AD339" s="12" t="s">
        <v>24</v>
      </c>
      <c r="AE339" s="12" t="s">
        <v>25</v>
      </c>
      <c r="AG339" s="14"/>
      <c r="AH339" s="12" t="s">
        <v>26</v>
      </c>
      <c r="AI339" s="12" t="s">
        <v>27</v>
      </c>
    </row>
    <row r="340" spans="1:35" s="12" customFormat="1" x14ac:dyDescent="0.2">
      <c r="A340" s="12">
        <v>802009766</v>
      </c>
      <c r="B340" s="13">
        <v>3</v>
      </c>
      <c r="C340" s="12" t="s">
        <v>170</v>
      </c>
      <c r="D340" s="12" t="s">
        <v>1403</v>
      </c>
      <c r="E340" s="12" t="s">
        <v>171</v>
      </c>
      <c r="F340" s="12" t="s">
        <v>28</v>
      </c>
      <c r="G340" s="12" t="s">
        <v>544</v>
      </c>
      <c r="H340" s="14">
        <v>43686</v>
      </c>
      <c r="I340" s="14">
        <v>43739</v>
      </c>
      <c r="J340" s="14">
        <v>43713</v>
      </c>
      <c r="K340" s="15">
        <v>43941</v>
      </c>
      <c r="L340" s="16">
        <f t="shared" si="5"/>
        <v>228</v>
      </c>
      <c r="M340" s="20" t="s">
        <v>134</v>
      </c>
      <c r="N340" s="12" t="s">
        <v>545</v>
      </c>
      <c r="O340" s="13" t="s">
        <v>1405</v>
      </c>
      <c r="P340" s="18">
        <v>28264</v>
      </c>
      <c r="Q340" s="14">
        <v>43686</v>
      </c>
      <c r="R340" s="19">
        <v>199</v>
      </c>
      <c r="S340" s="19">
        <v>-38100</v>
      </c>
      <c r="T340" s="12" t="s">
        <v>22</v>
      </c>
      <c r="U340" s="12" t="s">
        <v>1407</v>
      </c>
      <c r="V340" s="12" t="s">
        <v>1401</v>
      </c>
      <c r="W340" s="12" t="s">
        <v>138</v>
      </c>
      <c r="X340" s="12" t="s">
        <v>201</v>
      </c>
      <c r="Y340" s="12" t="s">
        <v>546</v>
      </c>
      <c r="Z340" s="12" t="s">
        <v>51</v>
      </c>
      <c r="AA340" s="12" t="s">
        <v>52</v>
      </c>
      <c r="AB340" s="12" t="s">
        <v>172</v>
      </c>
      <c r="AC340" s="12" t="s">
        <v>23</v>
      </c>
      <c r="AD340" s="12" t="s">
        <v>24</v>
      </c>
      <c r="AE340" s="12" t="s">
        <v>25</v>
      </c>
      <c r="AG340" s="14"/>
      <c r="AH340" s="12" t="s">
        <v>26</v>
      </c>
      <c r="AI340" s="12" t="s">
        <v>27</v>
      </c>
    </row>
    <row r="341" spans="1:35" s="12" customFormat="1" x14ac:dyDescent="0.2">
      <c r="A341" s="12">
        <v>802009766</v>
      </c>
      <c r="B341" s="13">
        <v>3</v>
      </c>
      <c r="C341" s="12" t="s">
        <v>170</v>
      </c>
      <c r="D341" s="12" t="s">
        <v>1403</v>
      </c>
      <c r="E341" s="12" t="s">
        <v>171</v>
      </c>
      <c r="F341" s="12" t="s">
        <v>28</v>
      </c>
      <c r="G341" s="12" t="s">
        <v>547</v>
      </c>
      <c r="H341" s="14">
        <v>43686</v>
      </c>
      <c r="I341" s="14">
        <v>43739</v>
      </c>
      <c r="J341" s="14">
        <v>43713</v>
      </c>
      <c r="K341" s="15">
        <v>43941</v>
      </c>
      <c r="L341" s="16">
        <f t="shared" si="5"/>
        <v>228</v>
      </c>
      <c r="M341" s="20" t="s">
        <v>134</v>
      </c>
      <c r="N341" s="12" t="s">
        <v>548</v>
      </c>
      <c r="O341" s="13" t="s">
        <v>1405</v>
      </c>
      <c r="P341" s="18">
        <v>28284</v>
      </c>
      <c r="Q341" s="14">
        <v>43686</v>
      </c>
      <c r="R341" s="19">
        <v>199</v>
      </c>
      <c r="S341" s="19">
        <v>-38100</v>
      </c>
      <c r="T341" s="12" t="s">
        <v>22</v>
      </c>
      <c r="U341" s="12" t="s">
        <v>1407</v>
      </c>
      <c r="V341" s="12" t="s">
        <v>1401</v>
      </c>
      <c r="W341" s="12" t="s">
        <v>138</v>
      </c>
      <c r="X341" s="12" t="s">
        <v>201</v>
      </c>
      <c r="Y341" s="12" t="s">
        <v>549</v>
      </c>
      <c r="Z341" s="12" t="s">
        <v>51</v>
      </c>
      <c r="AA341" s="12" t="s">
        <v>52</v>
      </c>
      <c r="AB341" s="12" t="s">
        <v>172</v>
      </c>
      <c r="AC341" s="12" t="s">
        <v>23</v>
      </c>
      <c r="AD341" s="12" t="s">
        <v>24</v>
      </c>
      <c r="AE341" s="12" t="s">
        <v>25</v>
      </c>
      <c r="AG341" s="14"/>
      <c r="AH341" s="12" t="s">
        <v>26</v>
      </c>
      <c r="AI341" s="12" t="s">
        <v>27</v>
      </c>
    </row>
    <row r="342" spans="1:35" s="12" customFormat="1" x14ac:dyDescent="0.2">
      <c r="A342" s="12">
        <v>802009766</v>
      </c>
      <c r="B342" s="13">
        <v>3</v>
      </c>
      <c r="C342" s="12" t="s">
        <v>170</v>
      </c>
      <c r="D342" s="12" t="s">
        <v>1403</v>
      </c>
      <c r="E342" s="12" t="s">
        <v>171</v>
      </c>
      <c r="F342" s="12" t="s">
        <v>28</v>
      </c>
      <c r="G342" s="12" t="s">
        <v>550</v>
      </c>
      <c r="H342" s="14">
        <v>43686</v>
      </c>
      <c r="I342" s="14">
        <v>43739</v>
      </c>
      <c r="J342" s="14">
        <v>43713</v>
      </c>
      <c r="K342" s="15">
        <v>43941</v>
      </c>
      <c r="L342" s="16">
        <f t="shared" si="5"/>
        <v>228</v>
      </c>
      <c r="M342" s="20" t="s">
        <v>134</v>
      </c>
      <c r="N342" s="12" t="s">
        <v>551</v>
      </c>
      <c r="O342" s="13" t="s">
        <v>1405</v>
      </c>
      <c r="P342" s="18">
        <v>28296</v>
      </c>
      <c r="Q342" s="14">
        <v>43686</v>
      </c>
      <c r="R342" s="19">
        <v>199</v>
      </c>
      <c r="S342" s="19">
        <v>-49900</v>
      </c>
      <c r="T342" s="12" t="s">
        <v>22</v>
      </c>
      <c r="U342" s="12" t="s">
        <v>1407</v>
      </c>
      <c r="V342" s="12" t="s">
        <v>1401</v>
      </c>
      <c r="W342" s="12" t="s">
        <v>138</v>
      </c>
      <c r="X342" s="12" t="s">
        <v>201</v>
      </c>
      <c r="Y342" s="12" t="s">
        <v>552</v>
      </c>
      <c r="Z342" s="12" t="s">
        <v>59</v>
      </c>
      <c r="AA342" s="12" t="s">
        <v>60</v>
      </c>
      <c r="AB342" s="12" t="s">
        <v>172</v>
      </c>
      <c r="AC342" s="12" t="s">
        <v>23</v>
      </c>
      <c r="AD342" s="12" t="s">
        <v>24</v>
      </c>
      <c r="AE342" s="12" t="s">
        <v>25</v>
      </c>
      <c r="AG342" s="14"/>
      <c r="AH342" s="12" t="s">
        <v>26</v>
      </c>
      <c r="AI342" s="12" t="s">
        <v>27</v>
      </c>
    </row>
    <row r="343" spans="1:35" s="12" customFormat="1" x14ac:dyDescent="0.2">
      <c r="A343" s="12">
        <v>802009766</v>
      </c>
      <c r="B343" s="13">
        <v>3</v>
      </c>
      <c r="C343" s="12" t="s">
        <v>170</v>
      </c>
      <c r="D343" s="12" t="s">
        <v>1403</v>
      </c>
      <c r="E343" s="12" t="s">
        <v>171</v>
      </c>
      <c r="F343" s="12" t="s">
        <v>28</v>
      </c>
      <c r="G343" s="12" t="s">
        <v>553</v>
      </c>
      <c r="H343" s="14">
        <v>43687</v>
      </c>
      <c r="I343" s="14">
        <v>43739</v>
      </c>
      <c r="J343" s="14">
        <v>43713</v>
      </c>
      <c r="K343" s="15">
        <v>43941</v>
      </c>
      <c r="L343" s="16">
        <f t="shared" si="5"/>
        <v>228</v>
      </c>
      <c r="M343" s="20" t="s">
        <v>134</v>
      </c>
      <c r="N343" s="12" t="s">
        <v>554</v>
      </c>
      <c r="O343" s="13" t="s">
        <v>1405</v>
      </c>
      <c r="P343" s="18">
        <v>28321</v>
      </c>
      <c r="Q343" s="14">
        <v>43687</v>
      </c>
      <c r="R343" s="19">
        <v>199</v>
      </c>
      <c r="S343" s="19">
        <v>-57300</v>
      </c>
      <c r="T343" s="12" t="s">
        <v>22</v>
      </c>
      <c r="U343" s="12" t="s">
        <v>1407</v>
      </c>
      <c r="V343" s="12" t="s">
        <v>1401</v>
      </c>
      <c r="W343" s="12" t="s">
        <v>138</v>
      </c>
      <c r="X343" s="12" t="s">
        <v>201</v>
      </c>
      <c r="Y343" s="12" t="s">
        <v>555</v>
      </c>
      <c r="Z343" s="12" t="s">
        <v>51</v>
      </c>
      <c r="AA343" s="12" t="s">
        <v>52</v>
      </c>
      <c r="AB343" s="12" t="s">
        <v>172</v>
      </c>
      <c r="AC343" s="12" t="s">
        <v>23</v>
      </c>
      <c r="AD343" s="12" t="s">
        <v>24</v>
      </c>
      <c r="AE343" s="12" t="s">
        <v>25</v>
      </c>
      <c r="AG343" s="14"/>
      <c r="AH343" s="12" t="s">
        <v>26</v>
      </c>
      <c r="AI343" s="12" t="s">
        <v>27</v>
      </c>
    </row>
    <row r="344" spans="1:35" s="12" customFormat="1" x14ac:dyDescent="0.2">
      <c r="A344" s="12">
        <v>802009766</v>
      </c>
      <c r="B344" s="13">
        <v>3</v>
      </c>
      <c r="C344" s="12" t="s">
        <v>170</v>
      </c>
      <c r="D344" s="12" t="s">
        <v>1403</v>
      </c>
      <c r="E344" s="12" t="s">
        <v>171</v>
      </c>
      <c r="F344" s="12" t="s">
        <v>28</v>
      </c>
      <c r="G344" s="12" t="s">
        <v>556</v>
      </c>
      <c r="H344" s="14">
        <v>43687</v>
      </c>
      <c r="I344" s="14">
        <v>43739</v>
      </c>
      <c r="J344" s="14">
        <v>43713</v>
      </c>
      <c r="K344" s="15">
        <v>43941</v>
      </c>
      <c r="L344" s="16">
        <f t="shared" si="5"/>
        <v>228</v>
      </c>
      <c r="M344" s="20" t="s">
        <v>134</v>
      </c>
      <c r="N344" s="12" t="s">
        <v>557</v>
      </c>
      <c r="O344" s="13" t="s">
        <v>1405</v>
      </c>
      <c r="P344" s="18">
        <v>28325</v>
      </c>
      <c r="Q344" s="14">
        <v>43687</v>
      </c>
      <c r="R344" s="19">
        <v>199</v>
      </c>
      <c r="S344" s="19">
        <v>-56000</v>
      </c>
      <c r="T344" s="12" t="s">
        <v>22</v>
      </c>
      <c r="U344" s="12" t="s">
        <v>1407</v>
      </c>
      <c r="V344" s="12" t="s">
        <v>1401</v>
      </c>
      <c r="W344" s="12" t="s">
        <v>138</v>
      </c>
      <c r="X344" s="12" t="s">
        <v>201</v>
      </c>
      <c r="Y344" s="12" t="s">
        <v>558</v>
      </c>
      <c r="Z344" s="12" t="s">
        <v>51</v>
      </c>
      <c r="AA344" s="12" t="s">
        <v>52</v>
      </c>
      <c r="AB344" s="12" t="s">
        <v>172</v>
      </c>
      <c r="AC344" s="12" t="s">
        <v>23</v>
      </c>
      <c r="AD344" s="12" t="s">
        <v>24</v>
      </c>
      <c r="AE344" s="12" t="s">
        <v>25</v>
      </c>
      <c r="AG344" s="14"/>
      <c r="AH344" s="12" t="s">
        <v>26</v>
      </c>
      <c r="AI344" s="12" t="s">
        <v>27</v>
      </c>
    </row>
    <row r="345" spans="1:35" s="12" customFormat="1" x14ac:dyDescent="0.2">
      <c r="A345" s="12">
        <v>802009766</v>
      </c>
      <c r="B345" s="13">
        <v>3</v>
      </c>
      <c r="C345" s="12" t="s">
        <v>170</v>
      </c>
      <c r="D345" s="12" t="s">
        <v>1403</v>
      </c>
      <c r="E345" s="12" t="s">
        <v>171</v>
      </c>
      <c r="F345" s="12" t="s">
        <v>28</v>
      </c>
      <c r="G345" s="12" t="s">
        <v>559</v>
      </c>
      <c r="H345" s="14">
        <v>43685</v>
      </c>
      <c r="I345" s="14">
        <v>43739</v>
      </c>
      <c r="J345" s="14">
        <v>43713</v>
      </c>
      <c r="K345" s="15">
        <v>43941</v>
      </c>
      <c r="L345" s="16">
        <f t="shared" si="5"/>
        <v>228</v>
      </c>
      <c r="M345" s="20" t="s">
        <v>134</v>
      </c>
      <c r="N345" s="12" t="s">
        <v>560</v>
      </c>
      <c r="O345" s="13" t="s">
        <v>1405</v>
      </c>
      <c r="P345" s="18">
        <v>28328</v>
      </c>
      <c r="Q345" s="14">
        <v>43685</v>
      </c>
      <c r="R345" s="19">
        <v>199</v>
      </c>
      <c r="S345" s="19">
        <v>-38100</v>
      </c>
      <c r="T345" s="12" t="s">
        <v>22</v>
      </c>
      <c r="U345" s="12" t="s">
        <v>1407</v>
      </c>
      <c r="V345" s="12" t="s">
        <v>1401</v>
      </c>
      <c r="W345" s="12" t="s">
        <v>138</v>
      </c>
      <c r="X345" s="12" t="s">
        <v>201</v>
      </c>
      <c r="Y345" s="12" t="s">
        <v>561</v>
      </c>
      <c r="Z345" s="12" t="s">
        <v>59</v>
      </c>
      <c r="AA345" s="12" t="s">
        <v>60</v>
      </c>
      <c r="AB345" s="12" t="s">
        <v>172</v>
      </c>
      <c r="AC345" s="12" t="s">
        <v>23</v>
      </c>
      <c r="AD345" s="12" t="s">
        <v>24</v>
      </c>
      <c r="AE345" s="12" t="s">
        <v>25</v>
      </c>
      <c r="AG345" s="14"/>
      <c r="AH345" s="12" t="s">
        <v>26</v>
      </c>
      <c r="AI345" s="12" t="s">
        <v>27</v>
      </c>
    </row>
    <row r="346" spans="1:35" s="12" customFormat="1" x14ac:dyDescent="0.2">
      <c r="A346" s="12">
        <v>802009766</v>
      </c>
      <c r="B346" s="13">
        <v>3</v>
      </c>
      <c r="C346" s="12" t="s">
        <v>170</v>
      </c>
      <c r="D346" s="12" t="s">
        <v>1403</v>
      </c>
      <c r="E346" s="12" t="s">
        <v>171</v>
      </c>
      <c r="F346" s="12" t="s">
        <v>28</v>
      </c>
      <c r="G346" s="12" t="s">
        <v>562</v>
      </c>
      <c r="H346" s="14">
        <v>43685</v>
      </c>
      <c r="I346" s="14">
        <v>43739</v>
      </c>
      <c r="J346" s="14">
        <v>43713</v>
      </c>
      <c r="K346" s="15">
        <v>43941</v>
      </c>
      <c r="L346" s="16">
        <f t="shared" si="5"/>
        <v>228</v>
      </c>
      <c r="M346" s="20" t="s">
        <v>134</v>
      </c>
      <c r="N346" s="12" t="s">
        <v>563</v>
      </c>
      <c r="O346" s="13" t="s">
        <v>1405</v>
      </c>
      <c r="P346" s="18">
        <v>28331</v>
      </c>
      <c r="Q346" s="14">
        <v>43685</v>
      </c>
      <c r="R346" s="19">
        <v>199</v>
      </c>
      <c r="S346" s="19">
        <v>-86400</v>
      </c>
      <c r="T346" s="12" t="s">
        <v>22</v>
      </c>
      <c r="U346" s="12" t="s">
        <v>1407</v>
      </c>
      <c r="V346" s="12" t="s">
        <v>1401</v>
      </c>
      <c r="W346" s="12" t="s">
        <v>138</v>
      </c>
      <c r="X346" s="12" t="s">
        <v>201</v>
      </c>
      <c r="Y346" s="12" t="s">
        <v>564</v>
      </c>
      <c r="Z346" s="12" t="s">
        <v>51</v>
      </c>
      <c r="AA346" s="12" t="s">
        <v>52</v>
      </c>
      <c r="AB346" s="12" t="s">
        <v>172</v>
      </c>
      <c r="AC346" s="12" t="s">
        <v>23</v>
      </c>
      <c r="AD346" s="12" t="s">
        <v>24</v>
      </c>
      <c r="AE346" s="12" t="s">
        <v>25</v>
      </c>
      <c r="AG346" s="14"/>
      <c r="AH346" s="12" t="s">
        <v>26</v>
      </c>
      <c r="AI346" s="12" t="s">
        <v>27</v>
      </c>
    </row>
    <row r="347" spans="1:35" s="12" customFormat="1" x14ac:dyDescent="0.2">
      <c r="A347" s="12">
        <v>802009766</v>
      </c>
      <c r="B347" s="13">
        <v>3</v>
      </c>
      <c r="C347" s="12" t="s">
        <v>170</v>
      </c>
      <c r="D347" s="12" t="s">
        <v>1403</v>
      </c>
      <c r="E347" s="12" t="s">
        <v>171</v>
      </c>
      <c r="F347" s="12" t="s">
        <v>28</v>
      </c>
      <c r="G347" s="12" t="s">
        <v>565</v>
      </c>
      <c r="H347" s="14">
        <v>43687</v>
      </c>
      <c r="I347" s="14">
        <v>43739</v>
      </c>
      <c r="J347" s="14">
        <v>43713</v>
      </c>
      <c r="K347" s="15">
        <v>43941</v>
      </c>
      <c r="L347" s="16">
        <f t="shared" si="5"/>
        <v>228</v>
      </c>
      <c r="M347" s="20" t="s">
        <v>134</v>
      </c>
      <c r="N347" s="12" t="s">
        <v>566</v>
      </c>
      <c r="O347" s="13" t="s">
        <v>1405</v>
      </c>
      <c r="P347" s="18">
        <v>28340</v>
      </c>
      <c r="Q347" s="14">
        <v>43687</v>
      </c>
      <c r="R347" s="19">
        <v>199</v>
      </c>
      <c r="S347" s="19">
        <v>-93800</v>
      </c>
      <c r="T347" s="12" t="s">
        <v>22</v>
      </c>
      <c r="U347" s="12" t="s">
        <v>1407</v>
      </c>
      <c r="V347" s="12" t="s">
        <v>1401</v>
      </c>
      <c r="W347" s="12" t="s">
        <v>138</v>
      </c>
      <c r="X347" s="12" t="s">
        <v>201</v>
      </c>
      <c r="Y347" s="12" t="s">
        <v>567</v>
      </c>
      <c r="Z347" s="12" t="s">
        <v>51</v>
      </c>
      <c r="AA347" s="12" t="s">
        <v>52</v>
      </c>
      <c r="AB347" s="12" t="s">
        <v>172</v>
      </c>
      <c r="AC347" s="12" t="s">
        <v>23</v>
      </c>
      <c r="AD347" s="12" t="s">
        <v>24</v>
      </c>
      <c r="AE347" s="12" t="s">
        <v>25</v>
      </c>
      <c r="AG347" s="14"/>
      <c r="AH347" s="12" t="s">
        <v>26</v>
      </c>
      <c r="AI347" s="12" t="s">
        <v>27</v>
      </c>
    </row>
    <row r="348" spans="1:35" s="12" customFormat="1" x14ac:dyDescent="0.2">
      <c r="A348" s="12">
        <v>802009766</v>
      </c>
      <c r="B348" s="13">
        <v>3</v>
      </c>
      <c r="C348" s="12" t="s">
        <v>170</v>
      </c>
      <c r="D348" s="12" t="s">
        <v>1403</v>
      </c>
      <c r="E348" s="12" t="s">
        <v>171</v>
      </c>
      <c r="F348" s="12" t="s">
        <v>28</v>
      </c>
      <c r="G348" s="12" t="s">
        <v>568</v>
      </c>
      <c r="H348" s="14">
        <v>43687</v>
      </c>
      <c r="I348" s="14">
        <v>43739</v>
      </c>
      <c r="J348" s="14">
        <v>43713</v>
      </c>
      <c r="K348" s="15">
        <v>43941</v>
      </c>
      <c r="L348" s="16">
        <f t="shared" si="5"/>
        <v>228</v>
      </c>
      <c r="M348" s="20" t="s">
        <v>134</v>
      </c>
      <c r="N348" s="12" t="s">
        <v>569</v>
      </c>
      <c r="O348" s="13" t="s">
        <v>1405</v>
      </c>
      <c r="P348" s="18">
        <v>28350</v>
      </c>
      <c r="Q348" s="14">
        <v>43687</v>
      </c>
      <c r="R348" s="19">
        <v>199</v>
      </c>
      <c r="S348" s="19">
        <v>-132800</v>
      </c>
      <c r="T348" s="12" t="s">
        <v>22</v>
      </c>
      <c r="U348" s="12" t="s">
        <v>1407</v>
      </c>
      <c r="V348" s="12" t="s">
        <v>1401</v>
      </c>
      <c r="W348" s="12" t="s">
        <v>138</v>
      </c>
      <c r="X348" s="12" t="s">
        <v>201</v>
      </c>
      <c r="Y348" s="12" t="s">
        <v>570</v>
      </c>
      <c r="Z348" s="12" t="s">
        <v>51</v>
      </c>
      <c r="AA348" s="12" t="s">
        <v>52</v>
      </c>
      <c r="AB348" s="12" t="s">
        <v>172</v>
      </c>
      <c r="AC348" s="12" t="s">
        <v>23</v>
      </c>
      <c r="AD348" s="12" t="s">
        <v>24</v>
      </c>
      <c r="AE348" s="12" t="s">
        <v>25</v>
      </c>
      <c r="AG348" s="14"/>
      <c r="AH348" s="12" t="s">
        <v>26</v>
      </c>
      <c r="AI348" s="12" t="s">
        <v>27</v>
      </c>
    </row>
    <row r="349" spans="1:35" s="12" customFormat="1" x14ac:dyDescent="0.2">
      <c r="A349" s="12">
        <v>802009766</v>
      </c>
      <c r="B349" s="13">
        <v>3</v>
      </c>
      <c r="C349" s="12" t="s">
        <v>170</v>
      </c>
      <c r="D349" s="12" t="s">
        <v>1403</v>
      </c>
      <c r="E349" s="12" t="s">
        <v>171</v>
      </c>
      <c r="F349" s="12" t="s">
        <v>28</v>
      </c>
      <c r="G349" s="12" t="s">
        <v>571</v>
      </c>
      <c r="H349" s="14">
        <v>43687</v>
      </c>
      <c r="I349" s="14">
        <v>43739</v>
      </c>
      <c r="J349" s="14">
        <v>43713</v>
      </c>
      <c r="K349" s="15">
        <v>43941</v>
      </c>
      <c r="L349" s="16">
        <f t="shared" si="5"/>
        <v>228</v>
      </c>
      <c r="M349" s="20" t="s">
        <v>134</v>
      </c>
      <c r="N349" s="12" t="s">
        <v>572</v>
      </c>
      <c r="O349" s="13" t="s">
        <v>1405</v>
      </c>
      <c r="P349" s="18">
        <v>28359</v>
      </c>
      <c r="Q349" s="14">
        <v>43687</v>
      </c>
      <c r="R349" s="19">
        <v>199</v>
      </c>
      <c r="S349" s="19">
        <v>-191900</v>
      </c>
      <c r="T349" s="12" t="s">
        <v>22</v>
      </c>
      <c r="U349" s="12" t="s">
        <v>1407</v>
      </c>
      <c r="V349" s="12" t="s">
        <v>1401</v>
      </c>
      <c r="W349" s="12" t="s">
        <v>138</v>
      </c>
      <c r="X349" s="12" t="s">
        <v>201</v>
      </c>
      <c r="Y349" s="12" t="s">
        <v>573</v>
      </c>
      <c r="Z349" s="12" t="s">
        <v>51</v>
      </c>
      <c r="AA349" s="12" t="s">
        <v>52</v>
      </c>
      <c r="AB349" s="12" t="s">
        <v>172</v>
      </c>
      <c r="AC349" s="12" t="s">
        <v>23</v>
      </c>
      <c r="AD349" s="12" t="s">
        <v>24</v>
      </c>
      <c r="AE349" s="12" t="s">
        <v>25</v>
      </c>
      <c r="AG349" s="14"/>
      <c r="AH349" s="12" t="s">
        <v>26</v>
      </c>
      <c r="AI349" s="12" t="s">
        <v>27</v>
      </c>
    </row>
    <row r="350" spans="1:35" s="12" customFormat="1" x14ac:dyDescent="0.2">
      <c r="A350" s="12">
        <v>802009766</v>
      </c>
      <c r="B350" s="13">
        <v>3</v>
      </c>
      <c r="C350" s="12" t="s">
        <v>170</v>
      </c>
      <c r="D350" s="12" t="s">
        <v>1403</v>
      </c>
      <c r="E350" s="12" t="s">
        <v>171</v>
      </c>
      <c r="F350" s="12" t="s">
        <v>28</v>
      </c>
      <c r="G350" s="12" t="s">
        <v>574</v>
      </c>
      <c r="H350" s="14">
        <v>43688</v>
      </c>
      <c r="I350" s="14">
        <v>43739</v>
      </c>
      <c r="J350" s="14">
        <v>43713</v>
      </c>
      <c r="K350" s="15">
        <v>43941</v>
      </c>
      <c r="L350" s="16">
        <f t="shared" si="5"/>
        <v>228</v>
      </c>
      <c r="M350" s="20" t="s">
        <v>134</v>
      </c>
      <c r="N350" s="12" t="s">
        <v>575</v>
      </c>
      <c r="O350" s="13" t="s">
        <v>1405</v>
      </c>
      <c r="P350" s="18">
        <v>28370</v>
      </c>
      <c r="Q350" s="14">
        <v>43688</v>
      </c>
      <c r="R350" s="19">
        <v>199</v>
      </c>
      <c r="S350" s="19">
        <v>-84200</v>
      </c>
      <c r="T350" s="12" t="s">
        <v>22</v>
      </c>
      <c r="U350" s="12" t="s">
        <v>1407</v>
      </c>
      <c r="V350" s="12" t="s">
        <v>1401</v>
      </c>
      <c r="W350" s="12" t="s">
        <v>138</v>
      </c>
      <c r="X350" s="12" t="s">
        <v>201</v>
      </c>
      <c r="Y350" s="12" t="s">
        <v>576</v>
      </c>
      <c r="Z350" s="12" t="s">
        <v>51</v>
      </c>
      <c r="AA350" s="12" t="s">
        <v>52</v>
      </c>
      <c r="AB350" s="12" t="s">
        <v>172</v>
      </c>
      <c r="AC350" s="12" t="s">
        <v>23</v>
      </c>
      <c r="AD350" s="12" t="s">
        <v>24</v>
      </c>
      <c r="AE350" s="12" t="s">
        <v>25</v>
      </c>
      <c r="AG350" s="14"/>
      <c r="AH350" s="12" t="s">
        <v>26</v>
      </c>
      <c r="AI350" s="12" t="s">
        <v>27</v>
      </c>
    </row>
    <row r="351" spans="1:35" s="12" customFormat="1" x14ac:dyDescent="0.2">
      <c r="A351" s="12">
        <v>802009766</v>
      </c>
      <c r="B351" s="13">
        <v>3</v>
      </c>
      <c r="C351" s="12" t="s">
        <v>170</v>
      </c>
      <c r="D351" s="12" t="s">
        <v>1403</v>
      </c>
      <c r="E351" s="12" t="s">
        <v>171</v>
      </c>
      <c r="F351" s="12" t="s">
        <v>28</v>
      </c>
      <c r="G351" s="12" t="s">
        <v>577</v>
      </c>
      <c r="H351" s="14">
        <v>43688</v>
      </c>
      <c r="I351" s="14">
        <v>43739</v>
      </c>
      <c r="J351" s="14">
        <v>43713</v>
      </c>
      <c r="K351" s="15">
        <v>43941</v>
      </c>
      <c r="L351" s="16">
        <f t="shared" si="5"/>
        <v>228</v>
      </c>
      <c r="M351" s="20" t="s">
        <v>134</v>
      </c>
      <c r="N351" s="12" t="s">
        <v>578</v>
      </c>
      <c r="O351" s="13" t="s">
        <v>1405</v>
      </c>
      <c r="P351" s="18">
        <v>28386</v>
      </c>
      <c r="Q351" s="14">
        <v>43688</v>
      </c>
      <c r="R351" s="19">
        <v>199</v>
      </c>
      <c r="S351" s="19">
        <v>-92900</v>
      </c>
      <c r="T351" s="12" t="s">
        <v>22</v>
      </c>
      <c r="U351" s="12" t="s">
        <v>1407</v>
      </c>
      <c r="V351" s="12" t="s">
        <v>1401</v>
      </c>
      <c r="W351" s="12" t="s">
        <v>138</v>
      </c>
      <c r="X351" s="12" t="s">
        <v>201</v>
      </c>
      <c r="Y351" s="12" t="s">
        <v>579</v>
      </c>
      <c r="Z351" s="12" t="s">
        <v>75</v>
      </c>
      <c r="AA351" s="12" t="s">
        <v>76</v>
      </c>
      <c r="AB351" s="12" t="s">
        <v>172</v>
      </c>
      <c r="AC351" s="12" t="s">
        <v>23</v>
      </c>
      <c r="AD351" s="12" t="s">
        <v>24</v>
      </c>
      <c r="AE351" s="12" t="s">
        <v>25</v>
      </c>
      <c r="AG351" s="14"/>
      <c r="AH351" s="12" t="s">
        <v>26</v>
      </c>
      <c r="AI351" s="12" t="s">
        <v>27</v>
      </c>
    </row>
    <row r="352" spans="1:35" s="12" customFormat="1" x14ac:dyDescent="0.2">
      <c r="A352" s="12">
        <v>802009766</v>
      </c>
      <c r="B352" s="13">
        <v>3</v>
      </c>
      <c r="C352" s="12" t="s">
        <v>170</v>
      </c>
      <c r="D352" s="12" t="s">
        <v>1403</v>
      </c>
      <c r="E352" s="12" t="s">
        <v>171</v>
      </c>
      <c r="F352" s="12" t="s">
        <v>28</v>
      </c>
      <c r="G352" s="12" t="s">
        <v>580</v>
      </c>
      <c r="H352" s="14">
        <v>43688</v>
      </c>
      <c r="I352" s="14">
        <v>43739</v>
      </c>
      <c r="J352" s="14">
        <v>43713</v>
      </c>
      <c r="K352" s="15">
        <v>43941</v>
      </c>
      <c r="L352" s="16">
        <f t="shared" si="5"/>
        <v>228</v>
      </c>
      <c r="M352" s="20" t="s">
        <v>134</v>
      </c>
      <c r="N352" s="12" t="s">
        <v>581</v>
      </c>
      <c r="O352" s="13" t="s">
        <v>1405</v>
      </c>
      <c r="P352" s="18">
        <v>28397</v>
      </c>
      <c r="Q352" s="14">
        <v>43688</v>
      </c>
      <c r="R352" s="19">
        <v>199</v>
      </c>
      <c r="S352" s="19">
        <v>-59400</v>
      </c>
      <c r="T352" s="12" t="s">
        <v>22</v>
      </c>
      <c r="U352" s="12" t="s">
        <v>1407</v>
      </c>
      <c r="V352" s="12" t="s">
        <v>1401</v>
      </c>
      <c r="W352" s="12" t="s">
        <v>138</v>
      </c>
      <c r="X352" s="12" t="s">
        <v>201</v>
      </c>
      <c r="Y352" s="12" t="s">
        <v>582</v>
      </c>
      <c r="Z352" s="12" t="s">
        <v>51</v>
      </c>
      <c r="AA352" s="12" t="s">
        <v>52</v>
      </c>
      <c r="AB352" s="12" t="s">
        <v>172</v>
      </c>
      <c r="AC352" s="12" t="s">
        <v>23</v>
      </c>
      <c r="AD352" s="12" t="s">
        <v>24</v>
      </c>
      <c r="AE352" s="12" t="s">
        <v>25</v>
      </c>
      <c r="AG352" s="14"/>
      <c r="AH352" s="12" t="s">
        <v>26</v>
      </c>
      <c r="AI352" s="12" t="s">
        <v>27</v>
      </c>
    </row>
    <row r="353" spans="1:35" s="12" customFormat="1" x14ac:dyDescent="0.2">
      <c r="A353" s="12">
        <v>802009766</v>
      </c>
      <c r="B353" s="13">
        <v>3</v>
      </c>
      <c r="C353" s="12" t="s">
        <v>170</v>
      </c>
      <c r="D353" s="12" t="s">
        <v>1403</v>
      </c>
      <c r="E353" s="12" t="s">
        <v>171</v>
      </c>
      <c r="F353" s="12" t="s">
        <v>28</v>
      </c>
      <c r="G353" s="12" t="s">
        <v>583</v>
      </c>
      <c r="H353" s="14">
        <v>43688</v>
      </c>
      <c r="I353" s="14">
        <v>43739</v>
      </c>
      <c r="J353" s="14">
        <v>43713</v>
      </c>
      <c r="K353" s="15">
        <v>43941</v>
      </c>
      <c r="L353" s="16">
        <f t="shared" si="5"/>
        <v>228</v>
      </c>
      <c r="M353" s="20" t="s">
        <v>134</v>
      </c>
      <c r="N353" s="12" t="s">
        <v>584</v>
      </c>
      <c r="O353" s="13" t="s">
        <v>1405</v>
      </c>
      <c r="P353" s="18">
        <v>28401</v>
      </c>
      <c r="Q353" s="14">
        <v>43688</v>
      </c>
      <c r="R353" s="19">
        <v>199</v>
      </c>
      <c r="S353" s="19">
        <v>-45600</v>
      </c>
      <c r="T353" s="12" t="s">
        <v>22</v>
      </c>
      <c r="U353" s="12" t="s">
        <v>1407</v>
      </c>
      <c r="V353" s="12" t="s">
        <v>1401</v>
      </c>
      <c r="W353" s="12" t="s">
        <v>138</v>
      </c>
      <c r="X353" s="12" t="s">
        <v>201</v>
      </c>
      <c r="Y353" s="12" t="s">
        <v>585</v>
      </c>
      <c r="Z353" s="12" t="s">
        <v>51</v>
      </c>
      <c r="AA353" s="12" t="s">
        <v>52</v>
      </c>
      <c r="AB353" s="12" t="s">
        <v>172</v>
      </c>
      <c r="AC353" s="12" t="s">
        <v>23</v>
      </c>
      <c r="AD353" s="12" t="s">
        <v>24</v>
      </c>
      <c r="AE353" s="12" t="s">
        <v>25</v>
      </c>
      <c r="AG353" s="14"/>
      <c r="AH353" s="12" t="s">
        <v>26</v>
      </c>
      <c r="AI353" s="12" t="s">
        <v>27</v>
      </c>
    </row>
    <row r="354" spans="1:35" s="12" customFormat="1" x14ac:dyDescent="0.2">
      <c r="A354" s="12">
        <v>802009766</v>
      </c>
      <c r="B354" s="13">
        <v>3</v>
      </c>
      <c r="C354" s="12" t="s">
        <v>170</v>
      </c>
      <c r="D354" s="12" t="s">
        <v>1403</v>
      </c>
      <c r="E354" s="12" t="s">
        <v>171</v>
      </c>
      <c r="F354" s="12" t="s">
        <v>28</v>
      </c>
      <c r="G354" s="12" t="s">
        <v>586</v>
      </c>
      <c r="H354" s="14">
        <v>43686</v>
      </c>
      <c r="I354" s="14">
        <v>43739</v>
      </c>
      <c r="J354" s="14">
        <v>43713</v>
      </c>
      <c r="K354" s="15">
        <v>43941</v>
      </c>
      <c r="L354" s="16">
        <f t="shared" si="5"/>
        <v>228</v>
      </c>
      <c r="M354" s="20" t="s">
        <v>134</v>
      </c>
      <c r="N354" s="12" t="s">
        <v>587</v>
      </c>
      <c r="O354" s="13" t="s">
        <v>1405</v>
      </c>
      <c r="P354" s="18">
        <v>28408</v>
      </c>
      <c r="Q354" s="14">
        <v>43686</v>
      </c>
      <c r="R354" s="19">
        <v>199</v>
      </c>
      <c r="S354" s="19">
        <v>-44100</v>
      </c>
      <c r="T354" s="12" t="s">
        <v>22</v>
      </c>
      <c r="U354" s="12" t="s">
        <v>1407</v>
      </c>
      <c r="V354" s="12" t="s">
        <v>1401</v>
      </c>
      <c r="W354" s="12" t="s">
        <v>138</v>
      </c>
      <c r="X354" s="12" t="s">
        <v>201</v>
      </c>
      <c r="Y354" s="12" t="s">
        <v>588</v>
      </c>
      <c r="Z354" s="12" t="s">
        <v>51</v>
      </c>
      <c r="AA354" s="12" t="s">
        <v>52</v>
      </c>
      <c r="AB354" s="12" t="s">
        <v>172</v>
      </c>
      <c r="AC354" s="12" t="s">
        <v>23</v>
      </c>
      <c r="AD354" s="12" t="s">
        <v>24</v>
      </c>
      <c r="AE354" s="12" t="s">
        <v>25</v>
      </c>
      <c r="AG354" s="14"/>
      <c r="AH354" s="12" t="s">
        <v>26</v>
      </c>
      <c r="AI354" s="12" t="s">
        <v>27</v>
      </c>
    </row>
    <row r="355" spans="1:35" s="12" customFormat="1" x14ac:dyDescent="0.2">
      <c r="A355" s="12">
        <v>802009766</v>
      </c>
      <c r="B355" s="13">
        <v>3</v>
      </c>
      <c r="C355" s="12" t="s">
        <v>170</v>
      </c>
      <c r="D355" s="12" t="s">
        <v>1403</v>
      </c>
      <c r="E355" s="12" t="s">
        <v>171</v>
      </c>
      <c r="F355" s="12" t="s">
        <v>28</v>
      </c>
      <c r="G355" s="12" t="s">
        <v>589</v>
      </c>
      <c r="H355" s="14">
        <v>43688</v>
      </c>
      <c r="I355" s="14">
        <v>43739</v>
      </c>
      <c r="J355" s="14">
        <v>43713</v>
      </c>
      <c r="K355" s="15">
        <v>43941</v>
      </c>
      <c r="L355" s="16">
        <f t="shared" si="5"/>
        <v>228</v>
      </c>
      <c r="M355" s="20" t="s">
        <v>134</v>
      </c>
      <c r="N355" s="12" t="s">
        <v>590</v>
      </c>
      <c r="O355" s="13" t="s">
        <v>1405</v>
      </c>
      <c r="P355" s="18">
        <v>28412</v>
      </c>
      <c r="Q355" s="14">
        <v>43688</v>
      </c>
      <c r="R355" s="19">
        <v>199</v>
      </c>
      <c r="S355" s="19">
        <v>-71700</v>
      </c>
      <c r="T355" s="12" t="s">
        <v>22</v>
      </c>
      <c r="U355" s="12" t="s">
        <v>1407</v>
      </c>
      <c r="V355" s="12" t="s">
        <v>1401</v>
      </c>
      <c r="W355" s="12" t="s">
        <v>138</v>
      </c>
      <c r="X355" s="12" t="s">
        <v>201</v>
      </c>
      <c r="Y355" s="12" t="s">
        <v>591</v>
      </c>
      <c r="Z355" s="12" t="s">
        <v>51</v>
      </c>
      <c r="AA355" s="12" t="s">
        <v>52</v>
      </c>
      <c r="AB355" s="12" t="s">
        <v>172</v>
      </c>
      <c r="AC355" s="12" t="s">
        <v>23</v>
      </c>
      <c r="AD355" s="12" t="s">
        <v>24</v>
      </c>
      <c r="AE355" s="12" t="s">
        <v>25</v>
      </c>
      <c r="AG355" s="14"/>
      <c r="AH355" s="12" t="s">
        <v>26</v>
      </c>
      <c r="AI355" s="12" t="s">
        <v>27</v>
      </c>
    </row>
    <row r="356" spans="1:35" s="12" customFormat="1" x14ac:dyDescent="0.2">
      <c r="A356" s="12">
        <v>802009766</v>
      </c>
      <c r="B356" s="13">
        <v>3</v>
      </c>
      <c r="C356" s="12" t="s">
        <v>170</v>
      </c>
      <c r="D356" s="12" t="s">
        <v>1403</v>
      </c>
      <c r="E356" s="12" t="s">
        <v>171</v>
      </c>
      <c r="F356" s="12" t="s">
        <v>28</v>
      </c>
      <c r="G356" s="12" t="s">
        <v>592</v>
      </c>
      <c r="H356" s="14">
        <v>43688</v>
      </c>
      <c r="I356" s="14">
        <v>43739</v>
      </c>
      <c r="J356" s="14">
        <v>43713</v>
      </c>
      <c r="K356" s="15">
        <v>43941</v>
      </c>
      <c r="L356" s="16">
        <f t="shared" si="5"/>
        <v>228</v>
      </c>
      <c r="M356" s="20" t="s">
        <v>134</v>
      </c>
      <c r="N356" s="12" t="s">
        <v>593</v>
      </c>
      <c r="O356" s="13" t="s">
        <v>1405</v>
      </c>
      <c r="P356" s="18">
        <v>28422</v>
      </c>
      <c r="Q356" s="14">
        <v>43688</v>
      </c>
      <c r="R356" s="19">
        <v>199</v>
      </c>
      <c r="S356" s="19">
        <v>-69400</v>
      </c>
      <c r="T356" s="12" t="s">
        <v>22</v>
      </c>
      <c r="U356" s="12" t="s">
        <v>1407</v>
      </c>
      <c r="V356" s="12" t="s">
        <v>1401</v>
      </c>
      <c r="W356" s="12" t="s">
        <v>138</v>
      </c>
      <c r="X356" s="12" t="s">
        <v>201</v>
      </c>
      <c r="Y356" s="12" t="s">
        <v>594</v>
      </c>
      <c r="Z356" s="12" t="s">
        <v>59</v>
      </c>
      <c r="AA356" s="12" t="s">
        <v>60</v>
      </c>
      <c r="AB356" s="12" t="s">
        <v>172</v>
      </c>
      <c r="AC356" s="12" t="s">
        <v>23</v>
      </c>
      <c r="AD356" s="12" t="s">
        <v>24</v>
      </c>
      <c r="AE356" s="12" t="s">
        <v>25</v>
      </c>
      <c r="AG356" s="14"/>
      <c r="AH356" s="12" t="s">
        <v>26</v>
      </c>
      <c r="AI356" s="12" t="s">
        <v>27</v>
      </c>
    </row>
    <row r="357" spans="1:35" s="12" customFormat="1" x14ac:dyDescent="0.2">
      <c r="A357" s="12">
        <v>802009766</v>
      </c>
      <c r="B357" s="13">
        <v>3</v>
      </c>
      <c r="C357" s="12" t="s">
        <v>170</v>
      </c>
      <c r="D357" s="12" t="s">
        <v>1403</v>
      </c>
      <c r="E357" s="12" t="s">
        <v>171</v>
      </c>
      <c r="F357" s="12" t="s">
        <v>28</v>
      </c>
      <c r="G357" s="12" t="s">
        <v>595</v>
      </c>
      <c r="H357" s="14">
        <v>43686</v>
      </c>
      <c r="I357" s="14">
        <v>43739</v>
      </c>
      <c r="J357" s="14">
        <v>43713</v>
      </c>
      <c r="K357" s="15">
        <v>43941</v>
      </c>
      <c r="L357" s="16">
        <f t="shared" si="5"/>
        <v>228</v>
      </c>
      <c r="M357" s="20" t="s">
        <v>134</v>
      </c>
      <c r="N357" s="12" t="s">
        <v>596</v>
      </c>
      <c r="O357" s="13" t="s">
        <v>1405</v>
      </c>
      <c r="P357" s="18">
        <v>28453</v>
      </c>
      <c r="Q357" s="14">
        <v>43686</v>
      </c>
      <c r="R357" s="19">
        <v>199</v>
      </c>
      <c r="S357" s="19">
        <v>-59500</v>
      </c>
      <c r="T357" s="12" t="s">
        <v>22</v>
      </c>
      <c r="U357" s="12" t="s">
        <v>1407</v>
      </c>
      <c r="V357" s="12" t="s">
        <v>1401</v>
      </c>
      <c r="W357" s="12" t="s">
        <v>138</v>
      </c>
      <c r="X357" s="12" t="s">
        <v>201</v>
      </c>
      <c r="Y357" s="12" t="s">
        <v>597</v>
      </c>
      <c r="Z357" s="12" t="s">
        <v>59</v>
      </c>
      <c r="AA357" s="12" t="s">
        <v>60</v>
      </c>
      <c r="AB357" s="12" t="s">
        <v>172</v>
      </c>
      <c r="AC357" s="12" t="s">
        <v>23</v>
      </c>
      <c r="AD357" s="12" t="s">
        <v>24</v>
      </c>
      <c r="AE357" s="12" t="s">
        <v>25</v>
      </c>
      <c r="AG357" s="14"/>
      <c r="AH357" s="12" t="s">
        <v>26</v>
      </c>
      <c r="AI357" s="12" t="s">
        <v>27</v>
      </c>
    </row>
    <row r="358" spans="1:35" s="12" customFormat="1" x14ac:dyDescent="0.2">
      <c r="A358" s="12">
        <v>802009766</v>
      </c>
      <c r="B358" s="13">
        <v>3</v>
      </c>
      <c r="C358" s="12" t="s">
        <v>170</v>
      </c>
      <c r="D358" s="12" t="s">
        <v>1403</v>
      </c>
      <c r="E358" s="12" t="s">
        <v>171</v>
      </c>
      <c r="F358" s="12" t="s">
        <v>28</v>
      </c>
      <c r="G358" s="12" t="s">
        <v>598</v>
      </c>
      <c r="H358" s="14">
        <v>43689</v>
      </c>
      <c r="I358" s="14">
        <v>43739</v>
      </c>
      <c r="J358" s="14">
        <v>43713</v>
      </c>
      <c r="K358" s="15">
        <v>43941</v>
      </c>
      <c r="L358" s="16">
        <f t="shared" si="5"/>
        <v>228</v>
      </c>
      <c r="M358" s="20" t="s">
        <v>134</v>
      </c>
      <c r="N358" s="12" t="s">
        <v>599</v>
      </c>
      <c r="O358" s="13" t="s">
        <v>1405</v>
      </c>
      <c r="P358" s="18">
        <v>28467</v>
      </c>
      <c r="Q358" s="14">
        <v>43689</v>
      </c>
      <c r="R358" s="19">
        <v>199</v>
      </c>
      <c r="S358" s="19">
        <v>-373300</v>
      </c>
      <c r="T358" s="12" t="s">
        <v>22</v>
      </c>
      <c r="U358" s="12" t="s">
        <v>1407</v>
      </c>
      <c r="V358" s="12" t="s">
        <v>1401</v>
      </c>
      <c r="W358" s="12" t="s">
        <v>138</v>
      </c>
      <c r="X358" s="12" t="s">
        <v>201</v>
      </c>
      <c r="Y358" s="12" t="s">
        <v>600</v>
      </c>
      <c r="Z358" s="12" t="s">
        <v>51</v>
      </c>
      <c r="AA358" s="12" t="s">
        <v>52</v>
      </c>
      <c r="AB358" s="12" t="s">
        <v>172</v>
      </c>
      <c r="AC358" s="12" t="s">
        <v>23</v>
      </c>
      <c r="AD358" s="12" t="s">
        <v>24</v>
      </c>
      <c r="AE358" s="12" t="s">
        <v>25</v>
      </c>
      <c r="AG358" s="14"/>
      <c r="AH358" s="12" t="s">
        <v>26</v>
      </c>
      <c r="AI358" s="12" t="s">
        <v>27</v>
      </c>
    </row>
    <row r="359" spans="1:35" s="12" customFormat="1" x14ac:dyDescent="0.2">
      <c r="A359" s="12">
        <v>802009766</v>
      </c>
      <c r="B359" s="13">
        <v>3</v>
      </c>
      <c r="C359" s="12" t="s">
        <v>170</v>
      </c>
      <c r="D359" s="12" t="s">
        <v>1403</v>
      </c>
      <c r="E359" s="12" t="s">
        <v>171</v>
      </c>
      <c r="F359" s="12" t="s">
        <v>28</v>
      </c>
      <c r="G359" s="12" t="s">
        <v>601</v>
      </c>
      <c r="H359" s="14">
        <v>43688</v>
      </c>
      <c r="I359" s="14">
        <v>43739</v>
      </c>
      <c r="J359" s="14">
        <v>43713</v>
      </c>
      <c r="K359" s="15">
        <v>43941</v>
      </c>
      <c r="L359" s="16">
        <f t="shared" si="5"/>
        <v>228</v>
      </c>
      <c r="M359" s="20" t="s">
        <v>134</v>
      </c>
      <c r="N359" s="12" t="s">
        <v>602</v>
      </c>
      <c r="O359" s="13" t="s">
        <v>1405</v>
      </c>
      <c r="P359" s="18">
        <v>28484</v>
      </c>
      <c r="Q359" s="14">
        <v>43688</v>
      </c>
      <c r="R359" s="19">
        <v>199</v>
      </c>
      <c r="S359" s="19">
        <v>-90400</v>
      </c>
      <c r="T359" s="12" t="s">
        <v>22</v>
      </c>
      <c r="U359" s="12" t="s">
        <v>1407</v>
      </c>
      <c r="V359" s="12" t="s">
        <v>1401</v>
      </c>
      <c r="W359" s="12" t="s">
        <v>138</v>
      </c>
      <c r="X359" s="12" t="s">
        <v>201</v>
      </c>
      <c r="Y359" s="12" t="s">
        <v>603</v>
      </c>
      <c r="Z359" s="12" t="s">
        <v>51</v>
      </c>
      <c r="AA359" s="12" t="s">
        <v>52</v>
      </c>
      <c r="AB359" s="12" t="s">
        <v>172</v>
      </c>
      <c r="AC359" s="12" t="s">
        <v>23</v>
      </c>
      <c r="AD359" s="12" t="s">
        <v>24</v>
      </c>
      <c r="AE359" s="12" t="s">
        <v>25</v>
      </c>
      <c r="AG359" s="14"/>
      <c r="AH359" s="12" t="s">
        <v>26</v>
      </c>
      <c r="AI359" s="12" t="s">
        <v>27</v>
      </c>
    </row>
    <row r="360" spans="1:35" s="12" customFormat="1" x14ac:dyDescent="0.2">
      <c r="A360" s="12">
        <v>802009766</v>
      </c>
      <c r="B360" s="13">
        <v>3</v>
      </c>
      <c r="C360" s="12" t="s">
        <v>170</v>
      </c>
      <c r="D360" s="12" t="s">
        <v>1403</v>
      </c>
      <c r="E360" s="12" t="s">
        <v>171</v>
      </c>
      <c r="F360" s="12" t="s">
        <v>28</v>
      </c>
      <c r="G360" s="12" t="s">
        <v>604</v>
      </c>
      <c r="H360" s="14">
        <v>43689</v>
      </c>
      <c r="I360" s="14">
        <v>43739</v>
      </c>
      <c r="J360" s="14">
        <v>43713</v>
      </c>
      <c r="K360" s="15">
        <v>43941</v>
      </c>
      <c r="L360" s="16">
        <f t="shared" si="5"/>
        <v>228</v>
      </c>
      <c r="M360" s="20" t="s">
        <v>134</v>
      </c>
      <c r="N360" s="12" t="s">
        <v>605</v>
      </c>
      <c r="O360" s="13" t="s">
        <v>1405</v>
      </c>
      <c r="P360" s="18">
        <v>28487</v>
      </c>
      <c r="Q360" s="14">
        <v>43689</v>
      </c>
      <c r="R360" s="19">
        <v>199</v>
      </c>
      <c r="S360" s="19">
        <v>-59600</v>
      </c>
      <c r="T360" s="12" t="s">
        <v>22</v>
      </c>
      <c r="U360" s="12" t="s">
        <v>1407</v>
      </c>
      <c r="V360" s="12" t="s">
        <v>1401</v>
      </c>
      <c r="W360" s="12" t="s">
        <v>138</v>
      </c>
      <c r="X360" s="12" t="s">
        <v>201</v>
      </c>
      <c r="Y360" s="12" t="s">
        <v>582</v>
      </c>
      <c r="Z360" s="12" t="s">
        <v>51</v>
      </c>
      <c r="AA360" s="12" t="s">
        <v>52</v>
      </c>
      <c r="AB360" s="12" t="s">
        <v>172</v>
      </c>
      <c r="AC360" s="12" t="s">
        <v>23</v>
      </c>
      <c r="AD360" s="12" t="s">
        <v>24</v>
      </c>
      <c r="AE360" s="12" t="s">
        <v>25</v>
      </c>
      <c r="AG360" s="14"/>
      <c r="AH360" s="12" t="s">
        <v>26</v>
      </c>
      <c r="AI360" s="12" t="s">
        <v>27</v>
      </c>
    </row>
    <row r="361" spans="1:35" s="12" customFormat="1" x14ac:dyDescent="0.2">
      <c r="A361" s="12">
        <v>802009766</v>
      </c>
      <c r="B361" s="13">
        <v>3</v>
      </c>
      <c r="C361" s="12" t="s">
        <v>170</v>
      </c>
      <c r="D361" s="12" t="s">
        <v>1403</v>
      </c>
      <c r="E361" s="12" t="s">
        <v>171</v>
      </c>
      <c r="F361" s="12" t="s">
        <v>28</v>
      </c>
      <c r="G361" s="12" t="s">
        <v>606</v>
      </c>
      <c r="H361" s="14">
        <v>43689</v>
      </c>
      <c r="I361" s="14">
        <v>43739</v>
      </c>
      <c r="J361" s="14">
        <v>43713</v>
      </c>
      <c r="K361" s="15">
        <v>43941</v>
      </c>
      <c r="L361" s="16">
        <f t="shared" si="5"/>
        <v>228</v>
      </c>
      <c r="M361" s="20" t="s">
        <v>134</v>
      </c>
      <c r="N361" s="12" t="s">
        <v>607</v>
      </c>
      <c r="O361" s="13" t="s">
        <v>1405</v>
      </c>
      <c r="P361" s="18">
        <v>28501</v>
      </c>
      <c r="Q361" s="14">
        <v>43689</v>
      </c>
      <c r="R361" s="19">
        <v>199</v>
      </c>
      <c r="S361" s="19">
        <v>-56600</v>
      </c>
      <c r="T361" s="12" t="s">
        <v>22</v>
      </c>
      <c r="U361" s="12" t="s">
        <v>1407</v>
      </c>
      <c r="V361" s="12" t="s">
        <v>1401</v>
      </c>
      <c r="W361" s="12" t="s">
        <v>138</v>
      </c>
      <c r="X361" s="12" t="s">
        <v>201</v>
      </c>
      <c r="Y361" s="12" t="s">
        <v>608</v>
      </c>
      <c r="Z361" s="12" t="s">
        <v>59</v>
      </c>
      <c r="AA361" s="12" t="s">
        <v>60</v>
      </c>
      <c r="AB361" s="12" t="s">
        <v>172</v>
      </c>
      <c r="AC361" s="12" t="s">
        <v>23</v>
      </c>
      <c r="AD361" s="12" t="s">
        <v>24</v>
      </c>
      <c r="AE361" s="12" t="s">
        <v>25</v>
      </c>
      <c r="AG361" s="14"/>
      <c r="AH361" s="12" t="s">
        <v>26</v>
      </c>
      <c r="AI361" s="12" t="s">
        <v>27</v>
      </c>
    </row>
    <row r="362" spans="1:35" s="12" customFormat="1" x14ac:dyDescent="0.2">
      <c r="A362" s="12">
        <v>802009766</v>
      </c>
      <c r="B362" s="13">
        <v>3</v>
      </c>
      <c r="C362" s="12" t="s">
        <v>170</v>
      </c>
      <c r="D362" s="12" t="s">
        <v>1403</v>
      </c>
      <c r="E362" s="12" t="s">
        <v>171</v>
      </c>
      <c r="F362" s="12" t="s">
        <v>28</v>
      </c>
      <c r="G362" s="12" t="s">
        <v>609</v>
      </c>
      <c r="H362" s="14">
        <v>43690</v>
      </c>
      <c r="I362" s="14">
        <v>43739</v>
      </c>
      <c r="J362" s="14">
        <v>43713</v>
      </c>
      <c r="K362" s="15">
        <v>43941</v>
      </c>
      <c r="L362" s="16">
        <f t="shared" si="5"/>
        <v>228</v>
      </c>
      <c r="M362" s="20" t="s">
        <v>134</v>
      </c>
      <c r="N362" s="12" t="s">
        <v>610</v>
      </c>
      <c r="O362" s="13" t="s">
        <v>1405</v>
      </c>
      <c r="P362" s="18">
        <v>28522</v>
      </c>
      <c r="Q362" s="14">
        <v>43690</v>
      </c>
      <c r="R362" s="19">
        <v>199</v>
      </c>
      <c r="S362" s="19">
        <v>-43600</v>
      </c>
      <c r="T362" s="12" t="s">
        <v>22</v>
      </c>
      <c r="U362" s="12" t="s">
        <v>1407</v>
      </c>
      <c r="V362" s="12" t="s">
        <v>1401</v>
      </c>
      <c r="W362" s="12" t="s">
        <v>138</v>
      </c>
      <c r="X362" s="12" t="s">
        <v>201</v>
      </c>
      <c r="Y362" s="12" t="s">
        <v>611</v>
      </c>
      <c r="Z362" s="12" t="s">
        <v>51</v>
      </c>
      <c r="AA362" s="12" t="s">
        <v>52</v>
      </c>
      <c r="AB362" s="12" t="s">
        <v>172</v>
      </c>
      <c r="AC362" s="12" t="s">
        <v>23</v>
      </c>
      <c r="AD362" s="12" t="s">
        <v>24</v>
      </c>
      <c r="AE362" s="12" t="s">
        <v>25</v>
      </c>
      <c r="AG362" s="14"/>
      <c r="AH362" s="12" t="s">
        <v>26</v>
      </c>
      <c r="AI362" s="12" t="s">
        <v>27</v>
      </c>
    </row>
    <row r="363" spans="1:35" s="12" customFormat="1" x14ac:dyDescent="0.2">
      <c r="A363" s="12">
        <v>802009766</v>
      </c>
      <c r="B363" s="13">
        <v>3</v>
      </c>
      <c r="C363" s="12" t="s">
        <v>170</v>
      </c>
      <c r="D363" s="12" t="s">
        <v>1403</v>
      </c>
      <c r="E363" s="12" t="s">
        <v>171</v>
      </c>
      <c r="F363" s="12" t="s">
        <v>28</v>
      </c>
      <c r="G363" s="12" t="s">
        <v>612</v>
      </c>
      <c r="H363" s="14">
        <v>43682</v>
      </c>
      <c r="I363" s="14">
        <v>43739</v>
      </c>
      <c r="J363" s="14">
        <v>43713</v>
      </c>
      <c r="K363" s="15">
        <v>43941</v>
      </c>
      <c r="L363" s="16">
        <f t="shared" si="5"/>
        <v>228</v>
      </c>
      <c r="M363" s="20" t="s">
        <v>134</v>
      </c>
      <c r="N363" s="12" t="s">
        <v>613</v>
      </c>
      <c r="O363" s="13" t="s">
        <v>1405</v>
      </c>
      <c r="P363" s="18">
        <v>28523</v>
      </c>
      <c r="Q363" s="14">
        <v>43682</v>
      </c>
      <c r="R363" s="19">
        <v>199</v>
      </c>
      <c r="S363" s="19">
        <v>-74200</v>
      </c>
      <c r="T363" s="12" t="s">
        <v>22</v>
      </c>
      <c r="U363" s="12" t="s">
        <v>1407</v>
      </c>
      <c r="V363" s="12" t="s">
        <v>1401</v>
      </c>
      <c r="W363" s="12" t="s">
        <v>138</v>
      </c>
      <c r="X363" s="12" t="s">
        <v>201</v>
      </c>
      <c r="Y363" s="12" t="s">
        <v>614</v>
      </c>
      <c r="Z363" s="12" t="s">
        <v>51</v>
      </c>
      <c r="AA363" s="12" t="s">
        <v>52</v>
      </c>
      <c r="AB363" s="12" t="s">
        <v>172</v>
      </c>
      <c r="AC363" s="12" t="s">
        <v>23</v>
      </c>
      <c r="AD363" s="12" t="s">
        <v>24</v>
      </c>
      <c r="AE363" s="12" t="s">
        <v>25</v>
      </c>
      <c r="AG363" s="14"/>
      <c r="AH363" s="12" t="s">
        <v>26</v>
      </c>
      <c r="AI363" s="12" t="s">
        <v>27</v>
      </c>
    </row>
    <row r="364" spans="1:35" s="12" customFormat="1" x14ac:dyDescent="0.2">
      <c r="A364" s="12">
        <v>802009766</v>
      </c>
      <c r="B364" s="13">
        <v>3</v>
      </c>
      <c r="C364" s="12" t="s">
        <v>170</v>
      </c>
      <c r="D364" s="12" t="s">
        <v>1403</v>
      </c>
      <c r="E364" s="12" t="s">
        <v>171</v>
      </c>
      <c r="F364" s="12" t="s">
        <v>28</v>
      </c>
      <c r="G364" s="12" t="s">
        <v>615</v>
      </c>
      <c r="H364" s="14">
        <v>43690</v>
      </c>
      <c r="I364" s="14">
        <v>43739</v>
      </c>
      <c r="J364" s="14">
        <v>43713</v>
      </c>
      <c r="K364" s="15">
        <v>43941</v>
      </c>
      <c r="L364" s="16">
        <f t="shared" si="5"/>
        <v>228</v>
      </c>
      <c r="M364" s="20" t="s">
        <v>134</v>
      </c>
      <c r="N364" s="12" t="s">
        <v>616</v>
      </c>
      <c r="O364" s="13" t="s">
        <v>1405</v>
      </c>
      <c r="P364" s="18">
        <v>28526</v>
      </c>
      <c r="Q364" s="14">
        <v>43690</v>
      </c>
      <c r="R364" s="19">
        <v>199</v>
      </c>
      <c r="S364" s="19">
        <v>-104100</v>
      </c>
      <c r="T364" s="12" t="s">
        <v>22</v>
      </c>
      <c r="U364" s="12" t="s">
        <v>1407</v>
      </c>
      <c r="V364" s="12" t="s">
        <v>1401</v>
      </c>
      <c r="W364" s="12" t="s">
        <v>138</v>
      </c>
      <c r="X364" s="12" t="s">
        <v>201</v>
      </c>
      <c r="Y364" s="12" t="s">
        <v>617</v>
      </c>
      <c r="Z364" s="12" t="s">
        <v>51</v>
      </c>
      <c r="AA364" s="12" t="s">
        <v>52</v>
      </c>
      <c r="AB364" s="12" t="s">
        <v>172</v>
      </c>
      <c r="AC364" s="12" t="s">
        <v>23</v>
      </c>
      <c r="AD364" s="12" t="s">
        <v>24</v>
      </c>
      <c r="AE364" s="12" t="s">
        <v>25</v>
      </c>
      <c r="AG364" s="14"/>
      <c r="AH364" s="12" t="s">
        <v>26</v>
      </c>
      <c r="AI364" s="12" t="s">
        <v>27</v>
      </c>
    </row>
    <row r="365" spans="1:35" s="12" customFormat="1" x14ac:dyDescent="0.2">
      <c r="A365" s="12">
        <v>802009766</v>
      </c>
      <c r="B365" s="13">
        <v>3</v>
      </c>
      <c r="C365" s="12" t="s">
        <v>170</v>
      </c>
      <c r="D365" s="12" t="s">
        <v>1403</v>
      </c>
      <c r="E365" s="12" t="s">
        <v>171</v>
      </c>
      <c r="F365" s="12" t="s">
        <v>28</v>
      </c>
      <c r="G365" s="12" t="s">
        <v>618</v>
      </c>
      <c r="H365" s="14">
        <v>43682</v>
      </c>
      <c r="I365" s="14">
        <v>43739</v>
      </c>
      <c r="J365" s="14">
        <v>43713</v>
      </c>
      <c r="K365" s="15">
        <v>43941</v>
      </c>
      <c r="L365" s="16">
        <f t="shared" si="5"/>
        <v>228</v>
      </c>
      <c r="M365" s="20" t="s">
        <v>134</v>
      </c>
      <c r="N365" s="12" t="s">
        <v>619</v>
      </c>
      <c r="O365" s="13" t="s">
        <v>1405</v>
      </c>
      <c r="P365" s="18">
        <v>28533</v>
      </c>
      <c r="Q365" s="14">
        <v>43682</v>
      </c>
      <c r="R365" s="19">
        <v>199</v>
      </c>
      <c r="S365" s="19">
        <v>-38100</v>
      </c>
      <c r="T365" s="12" t="s">
        <v>22</v>
      </c>
      <c r="U365" s="12" t="s">
        <v>1407</v>
      </c>
      <c r="V365" s="12" t="s">
        <v>1401</v>
      </c>
      <c r="W365" s="12" t="s">
        <v>138</v>
      </c>
      <c r="X365" s="12" t="s">
        <v>201</v>
      </c>
      <c r="Y365" s="12" t="s">
        <v>620</v>
      </c>
      <c r="Z365" s="12" t="s">
        <v>51</v>
      </c>
      <c r="AA365" s="12" t="s">
        <v>52</v>
      </c>
      <c r="AB365" s="12" t="s">
        <v>172</v>
      </c>
      <c r="AC365" s="12" t="s">
        <v>23</v>
      </c>
      <c r="AD365" s="12" t="s">
        <v>24</v>
      </c>
      <c r="AE365" s="12" t="s">
        <v>25</v>
      </c>
      <c r="AG365" s="14"/>
      <c r="AH365" s="12" t="s">
        <v>26</v>
      </c>
      <c r="AI365" s="12" t="s">
        <v>27</v>
      </c>
    </row>
    <row r="366" spans="1:35" s="12" customFormat="1" x14ac:dyDescent="0.2">
      <c r="A366" s="12">
        <v>802009766</v>
      </c>
      <c r="B366" s="13">
        <v>3</v>
      </c>
      <c r="C366" s="12" t="s">
        <v>170</v>
      </c>
      <c r="D366" s="12" t="s">
        <v>1403</v>
      </c>
      <c r="E366" s="12" t="s">
        <v>171</v>
      </c>
      <c r="F366" s="12" t="s">
        <v>28</v>
      </c>
      <c r="G366" s="12" t="s">
        <v>621</v>
      </c>
      <c r="H366" s="14">
        <v>43690</v>
      </c>
      <c r="I366" s="14">
        <v>43739</v>
      </c>
      <c r="J366" s="14">
        <v>43713</v>
      </c>
      <c r="K366" s="15">
        <v>43941</v>
      </c>
      <c r="L366" s="16">
        <f t="shared" si="5"/>
        <v>228</v>
      </c>
      <c r="M366" s="20" t="s">
        <v>134</v>
      </c>
      <c r="N366" s="12" t="s">
        <v>622</v>
      </c>
      <c r="O366" s="13" t="s">
        <v>1405</v>
      </c>
      <c r="P366" s="18">
        <v>28543</v>
      </c>
      <c r="Q366" s="14">
        <v>43690</v>
      </c>
      <c r="R366" s="19">
        <v>199</v>
      </c>
      <c r="S366" s="19">
        <v>-87700</v>
      </c>
      <c r="T366" s="12" t="s">
        <v>22</v>
      </c>
      <c r="U366" s="12" t="s">
        <v>1407</v>
      </c>
      <c r="V366" s="12" t="s">
        <v>1401</v>
      </c>
      <c r="W366" s="12" t="s">
        <v>138</v>
      </c>
      <c r="X366" s="12" t="s">
        <v>201</v>
      </c>
      <c r="Y366" s="12" t="s">
        <v>623</v>
      </c>
      <c r="Z366" s="12" t="s">
        <v>51</v>
      </c>
      <c r="AA366" s="12" t="s">
        <v>52</v>
      </c>
      <c r="AB366" s="12" t="s">
        <v>172</v>
      </c>
      <c r="AC366" s="12" t="s">
        <v>23</v>
      </c>
      <c r="AD366" s="12" t="s">
        <v>24</v>
      </c>
      <c r="AE366" s="12" t="s">
        <v>25</v>
      </c>
      <c r="AG366" s="14"/>
      <c r="AH366" s="12" t="s">
        <v>26</v>
      </c>
      <c r="AI366" s="12" t="s">
        <v>27</v>
      </c>
    </row>
    <row r="367" spans="1:35" s="12" customFormat="1" x14ac:dyDescent="0.2">
      <c r="A367" s="12">
        <v>802009766</v>
      </c>
      <c r="B367" s="13">
        <v>3</v>
      </c>
      <c r="C367" s="12" t="s">
        <v>170</v>
      </c>
      <c r="D367" s="12" t="s">
        <v>1403</v>
      </c>
      <c r="E367" s="12" t="s">
        <v>171</v>
      </c>
      <c r="F367" s="12" t="s">
        <v>28</v>
      </c>
      <c r="G367" s="12" t="s">
        <v>624</v>
      </c>
      <c r="H367" s="14">
        <v>43682</v>
      </c>
      <c r="I367" s="14">
        <v>43739</v>
      </c>
      <c r="J367" s="14">
        <v>43713</v>
      </c>
      <c r="K367" s="15">
        <v>43941</v>
      </c>
      <c r="L367" s="16">
        <f t="shared" si="5"/>
        <v>228</v>
      </c>
      <c r="M367" s="20" t="s">
        <v>134</v>
      </c>
      <c r="N367" s="12" t="s">
        <v>625</v>
      </c>
      <c r="O367" s="13" t="s">
        <v>1405</v>
      </c>
      <c r="P367" s="18">
        <v>28547</v>
      </c>
      <c r="Q367" s="14">
        <v>43682</v>
      </c>
      <c r="R367" s="19">
        <v>199</v>
      </c>
      <c r="S367" s="19">
        <v>-38100</v>
      </c>
      <c r="T367" s="12" t="s">
        <v>22</v>
      </c>
      <c r="U367" s="12" t="s">
        <v>1407</v>
      </c>
      <c r="V367" s="12" t="s">
        <v>1401</v>
      </c>
      <c r="W367" s="12" t="s">
        <v>138</v>
      </c>
      <c r="X367" s="12" t="s">
        <v>201</v>
      </c>
      <c r="Y367" s="12" t="s">
        <v>626</v>
      </c>
      <c r="Z367" s="12" t="s">
        <v>51</v>
      </c>
      <c r="AA367" s="12" t="s">
        <v>52</v>
      </c>
      <c r="AB367" s="12" t="s">
        <v>172</v>
      </c>
      <c r="AC367" s="12" t="s">
        <v>23</v>
      </c>
      <c r="AD367" s="12" t="s">
        <v>24</v>
      </c>
      <c r="AE367" s="12" t="s">
        <v>25</v>
      </c>
      <c r="AG367" s="14"/>
      <c r="AH367" s="12" t="s">
        <v>26</v>
      </c>
      <c r="AI367" s="12" t="s">
        <v>27</v>
      </c>
    </row>
    <row r="368" spans="1:35" s="12" customFormat="1" x14ac:dyDescent="0.2">
      <c r="A368" s="12">
        <v>802009766</v>
      </c>
      <c r="B368" s="13">
        <v>3</v>
      </c>
      <c r="C368" s="12" t="s">
        <v>170</v>
      </c>
      <c r="D368" s="12" t="s">
        <v>1403</v>
      </c>
      <c r="E368" s="12" t="s">
        <v>171</v>
      </c>
      <c r="F368" s="12" t="s">
        <v>28</v>
      </c>
      <c r="G368" s="12" t="s">
        <v>627</v>
      </c>
      <c r="H368" s="14">
        <v>43690</v>
      </c>
      <c r="I368" s="14">
        <v>43739</v>
      </c>
      <c r="J368" s="14">
        <v>43713</v>
      </c>
      <c r="K368" s="15">
        <v>43941</v>
      </c>
      <c r="L368" s="16">
        <f t="shared" si="5"/>
        <v>228</v>
      </c>
      <c r="M368" s="20" t="s">
        <v>134</v>
      </c>
      <c r="N368" s="12" t="s">
        <v>628</v>
      </c>
      <c r="O368" s="13" t="s">
        <v>1405</v>
      </c>
      <c r="P368" s="18">
        <v>28557</v>
      </c>
      <c r="Q368" s="14">
        <v>43690</v>
      </c>
      <c r="R368" s="19">
        <v>199</v>
      </c>
      <c r="S368" s="19">
        <v>-45600</v>
      </c>
      <c r="T368" s="12" t="s">
        <v>22</v>
      </c>
      <c r="U368" s="12" t="s">
        <v>1407</v>
      </c>
      <c r="V368" s="12" t="s">
        <v>1401</v>
      </c>
      <c r="W368" s="12" t="s">
        <v>138</v>
      </c>
      <c r="X368" s="12" t="s">
        <v>201</v>
      </c>
      <c r="Y368" s="12" t="s">
        <v>629</v>
      </c>
      <c r="Z368" s="12" t="s">
        <v>51</v>
      </c>
      <c r="AA368" s="12" t="s">
        <v>52</v>
      </c>
      <c r="AB368" s="12" t="s">
        <v>172</v>
      </c>
      <c r="AC368" s="12" t="s">
        <v>23</v>
      </c>
      <c r="AD368" s="12" t="s">
        <v>24</v>
      </c>
      <c r="AE368" s="12" t="s">
        <v>25</v>
      </c>
      <c r="AG368" s="14"/>
      <c r="AH368" s="12" t="s">
        <v>26</v>
      </c>
      <c r="AI368" s="12" t="s">
        <v>27</v>
      </c>
    </row>
    <row r="369" spans="1:35" s="12" customFormat="1" x14ac:dyDescent="0.2">
      <c r="A369" s="12">
        <v>802009766</v>
      </c>
      <c r="B369" s="13">
        <v>3</v>
      </c>
      <c r="C369" s="12" t="s">
        <v>170</v>
      </c>
      <c r="D369" s="12" t="s">
        <v>1403</v>
      </c>
      <c r="E369" s="12" t="s">
        <v>171</v>
      </c>
      <c r="F369" s="12" t="s">
        <v>28</v>
      </c>
      <c r="G369" s="12" t="s">
        <v>630</v>
      </c>
      <c r="H369" s="14">
        <v>43690</v>
      </c>
      <c r="I369" s="14">
        <v>43739</v>
      </c>
      <c r="J369" s="14">
        <v>43713</v>
      </c>
      <c r="K369" s="15">
        <v>43941</v>
      </c>
      <c r="L369" s="16">
        <f t="shared" si="5"/>
        <v>228</v>
      </c>
      <c r="M369" s="20" t="s">
        <v>134</v>
      </c>
      <c r="N369" s="12" t="s">
        <v>631</v>
      </c>
      <c r="O369" s="13" t="s">
        <v>1405</v>
      </c>
      <c r="P369" s="18">
        <v>28579</v>
      </c>
      <c r="Q369" s="14">
        <v>43690</v>
      </c>
      <c r="R369" s="19">
        <v>199</v>
      </c>
      <c r="S369" s="19">
        <v>-38100</v>
      </c>
      <c r="T369" s="12" t="s">
        <v>22</v>
      </c>
      <c r="U369" s="12" t="s">
        <v>1407</v>
      </c>
      <c r="V369" s="12" t="s">
        <v>1401</v>
      </c>
      <c r="W369" s="12" t="s">
        <v>138</v>
      </c>
      <c r="X369" s="12" t="s">
        <v>201</v>
      </c>
      <c r="Y369" s="12" t="s">
        <v>632</v>
      </c>
      <c r="Z369" s="12" t="s">
        <v>51</v>
      </c>
      <c r="AA369" s="12" t="s">
        <v>52</v>
      </c>
      <c r="AB369" s="12" t="s">
        <v>172</v>
      </c>
      <c r="AC369" s="12" t="s">
        <v>23</v>
      </c>
      <c r="AD369" s="12" t="s">
        <v>24</v>
      </c>
      <c r="AE369" s="12" t="s">
        <v>25</v>
      </c>
      <c r="AG369" s="14"/>
      <c r="AH369" s="12" t="s">
        <v>26</v>
      </c>
      <c r="AI369" s="12" t="s">
        <v>27</v>
      </c>
    </row>
    <row r="370" spans="1:35" s="12" customFormat="1" x14ac:dyDescent="0.2">
      <c r="A370" s="12">
        <v>802009766</v>
      </c>
      <c r="B370" s="13">
        <v>3</v>
      </c>
      <c r="C370" s="12" t="s">
        <v>170</v>
      </c>
      <c r="D370" s="12" t="s">
        <v>1403</v>
      </c>
      <c r="E370" s="12" t="s">
        <v>171</v>
      </c>
      <c r="F370" s="12" t="s">
        <v>28</v>
      </c>
      <c r="G370" s="12" t="s">
        <v>633</v>
      </c>
      <c r="H370" s="14">
        <v>43689</v>
      </c>
      <c r="I370" s="14">
        <v>43739</v>
      </c>
      <c r="J370" s="14">
        <v>43713</v>
      </c>
      <c r="K370" s="15">
        <v>43941</v>
      </c>
      <c r="L370" s="16">
        <f t="shared" si="5"/>
        <v>228</v>
      </c>
      <c r="M370" s="20" t="s">
        <v>134</v>
      </c>
      <c r="N370" s="12" t="s">
        <v>634</v>
      </c>
      <c r="O370" s="13" t="s">
        <v>1405</v>
      </c>
      <c r="P370" s="18">
        <v>28581</v>
      </c>
      <c r="Q370" s="14">
        <v>43689</v>
      </c>
      <c r="R370" s="19">
        <v>199</v>
      </c>
      <c r="S370" s="19">
        <v>-38100</v>
      </c>
      <c r="T370" s="12" t="s">
        <v>22</v>
      </c>
      <c r="U370" s="12" t="s">
        <v>1407</v>
      </c>
      <c r="V370" s="12" t="s">
        <v>1401</v>
      </c>
      <c r="W370" s="12" t="s">
        <v>138</v>
      </c>
      <c r="X370" s="12" t="s">
        <v>201</v>
      </c>
      <c r="Y370" s="12" t="s">
        <v>635</v>
      </c>
      <c r="Z370" s="12" t="s">
        <v>51</v>
      </c>
      <c r="AA370" s="12" t="s">
        <v>52</v>
      </c>
      <c r="AB370" s="12" t="s">
        <v>172</v>
      </c>
      <c r="AC370" s="12" t="s">
        <v>23</v>
      </c>
      <c r="AD370" s="12" t="s">
        <v>24</v>
      </c>
      <c r="AE370" s="12" t="s">
        <v>25</v>
      </c>
      <c r="AG370" s="14"/>
      <c r="AH370" s="12" t="s">
        <v>26</v>
      </c>
      <c r="AI370" s="12" t="s">
        <v>27</v>
      </c>
    </row>
    <row r="371" spans="1:35" s="12" customFormat="1" x14ac:dyDescent="0.2">
      <c r="A371" s="12">
        <v>802009766</v>
      </c>
      <c r="B371" s="13">
        <v>3</v>
      </c>
      <c r="C371" s="12" t="s">
        <v>170</v>
      </c>
      <c r="D371" s="12" t="s">
        <v>1403</v>
      </c>
      <c r="E371" s="12" t="s">
        <v>171</v>
      </c>
      <c r="F371" s="12" t="s">
        <v>28</v>
      </c>
      <c r="G371" s="12" t="s">
        <v>636</v>
      </c>
      <c r="H371" s="14">
        <v>43690</v>
      </c>
      <c r="I371" s="14">
        <v>43739</v>
      </c>
      <c r="J371" s="14">
        <v>43713</v>
      </c>
      <c r="K371" s="15">
        <v>43941</v>
      </c>
      <c r="L371" s="16">
        <f t="shared" si="5"/>
        <v>228</v>
      </c>
      <c r="M371" s="20" t="s">
        <v>134</v>
      </c>
      <c r="N371" s="12" t="s">
        <v>637</v>
      </c>
      <c r="O371" s="13" t="s">
        <v>1405</v>
      </c>
      <c r="P371" s="18">
        <v>28582</v>
      </c>
      <c r="Q371" s="14">
        <v>43690</v>
      </c>
      <c r="R371" s="19">
        <v>199</v>
      </c>
      <c r="S371" s="19">
        <v>-38100</v>
      </c>
      <c r="T371" s="12" t="s">
        <v>22</v>
      </c>
      <c r="U371" s="12" t="s">
        <v>1407</v>
      </c>
      <c r="V371" s="12" t="s">
        <v>1401</v>
      </c>
      <c r="W371" s="12" t="s">
        <v>138</v>
      </c>
      <c r="X371" s="12" t="s">
        <v>201</v>
      </c>
      <c r="Y371" s="12" t="s">
        <v>638</v>
      </c>
      <c r="Z371" s="12" t="s">
        <v>51</v>
      </c>
      <c r="AA371" s="12" t="s">
        <v>52</v>
      </c>
      <c r="AB371" s="12" t="s">
        <v>172</v>
      </c>
      <c r="AC371" s="12" t="s">
        <v>23</v>
      </c>
      <c r="AD371" s="12" t="s">
        <v>24</v>
      </c>
      <c r="AE371" s="12" t="s">
        <v>25</v>
      </c>
      <c r="AG371" s="14"/>
      <c r="AH371" s="12" t="s">
        <v>26</v>
      </c>
      <c r="AI371" s="12" t="s">
        <v>27</v>
      </c>
    </row>
    <row r="372" spans="1:35" s="12" customFormat="1" x14ac:dyDescent="0.2">
      <c r="A372" s="12">
        <v>802009766</v>
      </c>
      <c r="B372" s="13">
        <v>3</v>
      </c>
      <c r="C372" s="12" t="s">
        <v>170</v>
      </c>
      <c r="D372" s="12" t="s">
        <v>1403</v>
      </c>
      <c r="E372" s="12" t="s">
        <v>171</v>
      </c>
      <c r="F372" s="12" t="s">
        <v>28</v>
      </c>
      <c r="G372" s="12" t="s">
        <v>639</v>
      </c>
      <c r="H372" s="14">
        <v>43689</v>
      </c>
      <c r="I372" s="14">
        <v>43739</v>
      </c>
      <c r="J372" s="14">
        <v>43713</v>
      </c>
      <c r="K372" s="15">
        <v>43941</v>
      </c>
      <c r="L372" s="16">
        <f t="shared" si="5"/>
        <v>228</v>
      </c>
      <c r="M372" s="20" t="s">
        <v>134</v>
      </c>
      <c r="N372" s="12" t="s">
        <v>640</v>
      </c>
      <c r="O372" s="13" t="s">
        <v>1405</v>
      </c>
      <c r="P372" s="18">
        <v>28586</v>
      </c>
      <c r="Q372" s="14">
        <v>43689</v>
      </c>
      <c r="R372" s="19">
        <v>199</v>
      </c>
      <c r="S372" s="19">
        <v>-187500</v>
      </c>
      <c r="T372" s="12" t="s">
        <v>22</v>
      </c>
      <c r="U372" s="12" t="s">
        <v>1407</v>
      </c>
      <c r="V372" s="12" t="s">
        <v>1401</v>
      </c>
      <c r="W372" s="12" t="s">
        <v>138</v>
      </c>
      <c r="X372" s="12" t="s">
        <v>201</v>
      </c>
      <c r="Y372" s="12" t="s">
        <v>641</v>
      </c>
      <c r="Z372" s="12" t="s">
        <v>51</v>
      </c>
      <c r="AA372" s="12" t="s">
        <v>52</v>
      </c>
      <c r="AB372" s="12" t="s">
        <v>172</v>
      </c>
      <c r="AC372" s="12" t="s">
        <v>23</v>
      </c>
      <c r="AD372" s="12" t="s">
        <v>24</v>
      </c>
      <c r="AE372" s="12" t="s">
        <v>25</v>
      </c>
      <c r="AG372" s="14"/>
      <c r="AH372" s="12" t="s">
        <v>26</v>
      </c>
      <c r="AI372" s="12" t="s">
        <v>27</v>
      </c>
    </row>
    <row r="373" spans="1:35" s="12" customFormat="1" x14ac:dyDescent="0.2">
      <c r="A373" s="12">
        <v>802009766</v>
      </c>
      <c r="B373" s="13">
        <v>3</v>
      </c>
      <c r="C373" s="12" t="s">
        <v>170</v>
      </c>
      <c r="D373" s="12" t="s">
        <v>1403</v>
      </c>
      <c r="E373" s="12" t="s">
        <v>171</v>
      </c>
      <c r="F373" s="12" t="s">
        <v>28</v>
      </c>
      <c r="G373" s="12" t="s">
        <v>642</v>
      </c>
      <c r="H373" s="14">
        <v>43690</v>
      </c>
      <c r="I373" s="14">
        <v>43739</v>
      </c>
      <c r="J373" s="14">
        <v>43713</v>
      </c>
      <c r="K373" s="15">
        <v>43941</v>
      </c>
      <c r="L373" s="16">
        <f t="shared" si="5"/>
        <v>228</v>
      </c>
      <c r="M373" s="20" t="s">
        <v>134</v>
      </c>
      <c r="N373" s="12" t="s">
        <v>643</v>
      </c>
      <c r="O373" s="13" t="s">
        <v>1405</v>
      </c>
      <c r="P373" s="18">
        <v>28589</v>
      </c>
      <c r="Q373" s="14">
        <v>43690</v>
      </c>
      <c r="R373" s="19">
        <v>199</v>
      </c>
      <c r="S373" s="19">
        <v>-110200</v>
      </c>
      <c r="T373" s="12" t="s">
        <v>22</v>
      </c>
      <c r="U373" s="12" t="s">
        <v>1407</v>
      </c>
      <c r="V373" s="12" t="s">
        <v>1401</v>
      </c>
      <c r="W373" s="12" t="s">
        <v>138</v>
      </c>
      <c r="X373" s="12" t="s">
        <v>201</v>
      </c>
      <c r="Y373" s="12" t="s">
        <v>644</v>
      </c>
      <c r="Z373" s="12" t="s">
        <v>51</v>
      </c>
      <c r="AA373" s="12" t="s">
        <v>52</v>
      </c>
      <c r="AB373" s="12" t="s">
        <v>172</v>
      </c>
      <c r="AC373" s="12" t="s">
        <v>23</v>
      </c>
      <c r="AD373" s="12" t="s">
        <v>24</v>
      </c>
      <c r="AE373" s="12" t="s">
        <v>25</v>
      </c>
      <c r="AG373" s="14"/>
      <c r="AH373" s="12" t="s">
        <v>26</v>
      </c>
      <c r="AI373" s="12" t="s">
        <v>27</v>
      </c>
    </row>
    <row r="374" spans="1:35" s="12" customFormat="1" x14ac:dyDescent="0.2">
      <c r="A374" s="12">
        <v>802009766</v>
      </c>
      <c r="B374" s="13">
        <v>3</v>
      </c>
      <c r="C374" s="12" t="s">
        <v>170</v>
      </c>
      <c r="D374" s="12" t="s">
        <v>1403</v>
      </c>
      <c r="E374" s="12" t="s">
        <v>171</v>
      </c>
      <c r="F374" s="12" t="s">
        <v>28</v>
      </c>
      <c r="G374" s="12" t="s">
        <v>645</v>
      </c>
      <c r="H374" s="14">
        <v>43689</v>
      </c>
      <c r="I374" s="14">
        <v>43739</v>
      </c>
      <c r="J374" s="14">
        <v>43713</v>
      </c>
      <c r="K374" s="15">
        <v>43941</v>
      </c>
      <c r="L374" s="16">
        <f t="shared" si="5"/>
        <v>228</v>
      </c>
      <c r="M374" s="20" t="s">
        <v>134</v>
      </c>
      <c r="N374" s="12" t="s">
        <v>646</v>
      </c>
      <c r="O374" s="13" t="s">
        <v>1405</v>
      </c>
      <c r="P374" s="18">
        <v>28594</v>
      </c>
      <c r="Q374" s="14">
        <v>43689</v>
      </c>
      <c r="R374" s="19">
        <v>199</v>
      </c>
      <c r="S374" s="19">
        <v>-38100</v>
      </c>
      <c r="T374" s="12" t="s">
        <v>22</v>
      </c>
      <c r="U374" s="12" t="s">
        <v>1407</v>
      </c>
      <c r="V374" s="12" t="s">
        <v>1401</v>
      </c>
      <c r="W374" s="12" t="s">
        <v>138</v>
      </c>
      <c r="X374" s="12" t="s">
        <v>201</v>
      </c>
      <c r="Y374" s="12" t="s">
        <v>647</v>
      </c>
      <c r="Z374" s="12" t="s">
        <v>51</v>
      </c>
      <c r="AA374" s="12" t="s">
        <v>52</v>
      </c>
      <c r="AB374" s="12" t="s">
        <v>172</v>
      </c>
      <c r="AC374" s="12" t="s">
        <v>23</v>
      </c>
      <c r="AD374" s="12" t="s">
        <v>24</v>
      </c>
      <c r="AE374" s="12" t="s">
        <v>25</v>
      </c>
      <c r="AG374" s="14"/>
      <c r="AH374" s="12" t="s">
        <v>26</v>
      </c>
      <c r="AI374" s="12" t="s">
        <v>27</v>
      </c>
    </row>
    <row r="375" spans="1:35" s="12" customFormat="1" x14ac:dyDescent="0.2">
      <c r="A375" s="12">
        <v>802009766</v>
      </c>
      <c r="B375" s="13">
        <v>3</v>
      </c>
      <c r="C375" s="12" t="s">
        <v>170</v>
      </c>
      <c r="D375" s="12" t="s">
        <v>1403</v>
      </c>
      <c r="E375" s="12" t="s">
        <v>171</v>
      </c>
      <c r="F375" s="12" t="s">
        <v>28</v>
      </c>
      <c r="G375" s="12" t="s">
        <v>648</v>
      </c>
      <c r="H375" s="14">
        <v>43691</v>
      </c>
      <c r="I375" s="14">
        <v>43739</v>
      </c>
      <c r="J375" s="14">
        <v>43713</v>
      </c>
      <c r="K375" s="15">
        <v>43941</v>
      </c>
      <c r="L375" s="16">
        <f t="shared" si="5"/>
        <v>228</v>
      </c>
      <c r="M375" s="20" t="s">
        <v>134</v>
      </c>
      <c r="N375" s="12" t="s">
        <v>649</v>
      </c>
      <c r="O375" s="13" t="s">
        <v>1405</v>
      </c>
      <c r="P375" s="18">
        <v>28596</v>
      </c>
      <c r="Q375" s="14">
        <v>43691</v>
      </c>
      <c r="R375" s="19">
        <v>199</v>
      </c>
      <c r="S375" s="19">
        <v>-83500</v>
      </c>
      <c r="T375" s="12" t="s">
        <v>22</v>
      </c>
      <c r="U375" s="12" t="s">
        <v>1407</v>
      </c>
      <c r="V375" s="12" t="s">
        <v>1401</v>
      </c>
      <c r="W375" s="12" t="s">
        <v>138</v>
      </c>
      <c r="X375" s="12" t="s">
        <v>201</v>
      </c>
      <c r="Y375" s="12" t="s">
        <v>650</v>
      </c>
      <c r="Z375" s="12" t="s">
        <v>51</v>
      </c>
      <c r="AA375" s="12" t="s">
        <v>52</v>
      </c>
      <c r="AB375" s="12" t="s">
        <v>172</v>
      </c>
      <c r="AC375" s="12" t="s">
        <v>23</v>
      </c>
      <c r="AD375" s="12" t="s">
        <v>24</v>
      </c>
      <c r="AE375" s="12" t="s">
        <v>25</v>
      </c>
      <c r="AG375" s="14"/>
      <c r="AH375" s="12" t="s">
        <v>26</v>
      </c>
      <c r="AI375" s="12" t="s">
        <v>27</v>
      </c>
    </row>
    <row r="376" spans="1:35" s="12" customFormat="1" x14ac:dyDescent="0.2">
      <c r="A376" s="12">
        <v>802009766</v>
      </c>
      <c r="B376" s="13">
        <v>3</v>
      </c>
      <c r="C376" s="12" t="s">
        <v>170</v>
      </c>
      <c r="D376" s="12" t="s">
        <v>1403</v>
      </c>
      <c r="E376" s="12" t="s">
        <v>171</v>
      </c>
      <c r="F376" s="12" t="s">
        <v>28</v>
      </c>
      <c r="G376" s="12" t="s">
        <v>651</v>
      </c>
      <c r="H376" s="14">
        <v>43689</v>
      </c>
      <c r="I376" s="14">
        <v>43739</v>
      </c>
      <c r="J376" s="14">
        <v>43713</v>
      </c>
      <c r="K376" s="15">
        <v>43941</v>
      </c>
      <c r="L376" s="16">
        <f t="shared" si="5"/>
        <v>228</v>
      </c>
      <c r="M376" s="20" t="s">
        <v>134</v>
      </c>
      <c r="N376" s="12" t="s">
        <v>652</v>
      </c>
      <c r="O376" s="13" t="s">
        <v>1405</v>
      </c>
      <c r="P376" s="18">
        <v>28602</v>
      </c>
      <c r="Q376" s="14">
        <v>43689</v>
      </c>
      <c r="R376" s="19">
        <v>199</v>
      </c>
      <c r="S376" s="19">
        <v>-48900</v>
      </c>
      <c r="T376" s="12" t="s">
        <v>22</v>
      </c>
      <c r="U376" s="12" t="s">
        <v>1407</v>
      </c>
      <c r="V376" s="12" t="s">
        <v>1401</v>
      </c>
      <c r="W376" s="12" t="s">
        <v>138</v>
      </c>
      <c r="X376" s="12" t="s">
        <v>201</v>
      </c>
      <c r="Y376" s="12" t="s">
        <v>653</v>
      </c>
      <c r="Z376" s="12" t="s">
        <v>51</v>
      </c>
      <c r="AA376" s="12" t="s">
        <v>52</v>
      </c>
      <c r="AB376" s="12" t="s">
        <v>172</v>
      </c>
      <c r="AC376" s="12" t="s">
        <v>23</v>
      </c>
      <c r="AD376" s="12" t="s">
        <v>24</v>
      </c>
      <c r="AE376" s="12" t="s">
        <v>25</v>
      </c>
      <c r="AG376" s="14"/>
      <c r="AH376" s="12" t="s">
        <v>26</v>
      </c>
      <c r="AI376" s="12" t="s">
        <v>27</v>
      </c>
    </row>
    <row r="377" spans="1:35" s="12" customFormat="1" x14ac:dyDescent="0.2">
      <c r="A377" s="12">
        <v>802009766</v>
      </c>
      <c r="B377" s="13">
        <v>3</v>
      </c>
      <c r="C377" s="12" t="s">
        <v>170</v>
      </c>
      <c r="D377" s="12" t="s">
        <v>1403</v>
      </c>
      <c r="E377" s="12" t="s">
        <v>171</v>
      </c>
      <c r="F377" s="12" t="s">
        <v>28</v>
      </c>
      <c r="G377" s="12" t="s">
        <v>654</v>
      </c>
      <c r="H377" s="14">
        <v>43691</v>
      </c>
      <c r="I377" s="14">
        <v>43739</v>
      </c>
      <c r="J377" s="14">
        <v>43713</v>
      </c>
      <c r="K377" s="15">
        <v>43941</v>
      </c>
      <c r="L377" s="16">
        <f t="shared" si="5"/>
        <v>228</v>
      </c>
      <c r="M377" s="20" t="s">
        <v>134</v>
      </c>
      <c r="N377" s="12" t="s">
        <v>655</v>
      </c>
      <c r="O377" s="13" t="s">
        <v>1405</v>
      </c>
      <c r="P377" s="18">
        <v>28610</v>
      </c>
      <c r="Q377" s="14">
        <v>43691</v>
      </c>
      <c r="R377" s="19">
        <v>199</v>
      </c>
      <c r="S377" s="19">
        <v>-62250</v>
      </c>
      <c r="T377" s="12" t="s">
        <v>22</v>
      </c>
      <c r="U377" s="12" t="s">
        <v>1407</v>
      </c>
      <c r="V377" s="12" t="s">
        <v>1401</v>
      </c>
      <c r="W377" s="12" t="s">
        <v>138</v>
      </c>
      <c r="X377" s="12" t="s">
        <v>201</v>
      </c>
      <c r="Y377" s="12" t="s">
        <v>656</v>
      </c>
      <c r="Z377" s="12" t="s">
        <v>59</v>
      </c>
      <c r="AA377" s="12" t="s">
        <v>60</v>
      </c>
      <c r="AB377" s="12" t="s">
        <v>172</v>
      </c>
      <c r="AC377" s="12" t="s">
        <v>23</v>
      </c>
      <c r="AD377" s="12" t="s">
        <v>24</v>
      </c>
      <c r="AE377" s="12" t="s">
        <v>25</v>
      </c>
      <c r="AG377" s="14"/>
      <c r="AH377" s="12" t="s">
        <v>26</v>
      </c>
      <c r="AI377" s="12" t="s">
        <v>27</v>
      </c>
    </row>
    <row r="378" spans="1:35" s="12" customFormat="1" x14ac:dyDescent="0.2">
      <c r="A378" s="12">
        <v>802009766</v>
      </c>
      <c r="B378" s="13">
        <v>3</v>
      </c>
      <c r="C378" s="12" t="s">
        <v>170</v>
      </c>
      <c r="D378" s="12" t="s">
        <v>1403</v>
      </c>
      <c r="E378" s="12" t="s">
        <v>171</v>
      </c>
      <c r="F378" s="12" t="s">
        <v>28</v>
      </c>
      <c r="G378" s="12" t="s">
        <v>657</v>
      </c>
      <c r="H378" s="14">
        <v>43691</v>
      </c>
      <c r="I378" s="14">
        <v>43739</v>
      </c>
      <c r="J378" s="14">
        <v>43713</v>
      </c>
      <c r="K378" s="15">
        <v>43941</v>
      </c>
      <c r="L378" s="16">
        <f t="shared" si="5"/>
        <v>228</v>
      </c>
      <c r="M378" s="20" t="s">
        <v>134</v>
      </c>
      <c r="N378" s="12" t="s">
        <v>658</v>
      </c>
      <c r="O378" s="13" t="s">
        <v>1405</v>
      </c>
      <c r="P378" s="18">
        <v>28612</v>
      </c>
      <c r="Q378" s="14">
        <v>43691</v>
      </c>
      <c r="R378" s="19">
        <v>199</v>
      </c>
      <c r="S378" s="19">
        <v>-38100</v>
      </c>
      <c r="T378" s="12" t="s">
        <v>22</v>
      </c>
      <c r="U378" s="12" t="s">
        <v>1407</v>
      </c>
      <c r="V378" s="12" t="s">
        <v>1401</v>
      </c>
      <c r="W378" s="12" t="s">
        <v>138</v>
      </c>
      <c r="X378" s="12" t="s">
        <v>201</v>
      </c>
      <c r="Y378" s="12" t="s">
        <v>458</v>
      </c>
      <c r="Z378" s="12" t="s">
        <v>51</v>
      </c>
      <c r="AA378" s="12" t="s">
        <v>52</v>
      </c>
      <c r="AB378" s="12" t="s">
        <v>172</v>
      </c>
      <c r="AC378" s="12" t="s">
        <v>23</v>
      </c>
      <c r="AD378" s="12" t="s">
        <v>24</v>
      </c>
      <c r="AE378" s="12" t="s">
        <v>25</v>
      </c>
      <c r="AG378" s="14"/>
      <c r="AH378" s="12" t="s">
        <v>26</v>
      </c>
      <c r="AI378" s="12" t="s">
        <v>27</v>
      </c>
    </row>
    <row r="379" spans="1:35" s="12" customFormat="1" x14ac:dyDescent="0.2">
      <c r="A379" s="12">
        <v>802009766</v>
      </c>
      <c r="B379" s="13">
        <v>3</v>
      </c>
      <c r="C379" s="12" t="s">
        <v>170</v>
      </c>
      <c r="D379" s="12" t="s">
        <v>1403</v>
      </c>
      <c r="E379" s="12" t="s">
        <v>171</v>
      </c>
      <c r="F379" s="12" t="s">
        <v>28</v>
      </c>
      <c r="G379" s="12" t="s">
        <v>659</v>
      </c>
      <c r="H379" s="14">
        <v>43690</v>
      </c>
      <c r="I379" s="14">
        <v>43739</v>
      </c>
      <c r="J379" s="14">
        <v>43713</v>
      </c>
      <c r="K379" s="15">
        <v>43941</v>
      </c>
      <c r="L379" s="16">
        <f t="shared" si="5"/>
        <v>228</v>
      </c>
      <c r="M379" s="20" t="s">
        <v>134</v>
      </c>
      <c r="N379" s="12" t="s">
        <v>660</v>
      </c>
      <c r="O379" s="13" t="s">
        <v>1405</v>
      </c>
      <c r="P379" s="18">
        <v>28617</v>
      </c>
      <c r="Q379" s="14">
        <v>43690</v>
      </c>
      <c r="R379" s="19">
        <v>199</v>
      </c>
      <c r="S379" s="19">
        <v>-13800</v>
      </c>
      <c r="T379" s="12" t="s">
        <v>22</v>
      </c>
      <c r="U379" s="12" t="s">
        <v>1407</v>
      </c>
      <c r="V379" s="12" t="s">
        <v>1401</v>
      </c>
      <c r="W379" s="12" t="s">
        <v>138</v>
      </c>
      <c r="X379" s="12" t="s">
        <v>201</v>
      </c>
      <c r="Y379" s="12" t="s">
        <v>661</v>
      </c>
      <c r="Z379" s="12" t="s">
        <v>51</v>
      </c>
      <c r="AA379" s="12" t="s">
        <v>52</v>
      </c>
      <c r="AB379" s="12" t="s">
        <v>172</v>
      </c>
      <c r="AC379" s="12" t="s">
        <v>23</v>
      </c>
      <c r="AD379" s="12" t="s">
        <v>24</v>
      </c>
      <c r="AE379" s="12" t="s">
        <v>25</v>
      </c>
      <c r="AG379" s="14"/>
      <c r="AH379" s="12" t="s">
        <v>26</v>
      </c>
      <c r="AI379" s="12" t="s">
        <v>27</v>
      </c>
    </row>
    <row r="380" spans="1:35" s="12" customFormat="1" x14ac:dyDescent="0.2">
      <c r="A380" s="12">
        <v>802009766</v>
      </c>
      <c r="B380" s="13">
        <v>3</v>
      </c>
      <c r="C380" s="12" t="s">
        <v>170</v>
      </c>
      <c r="D380" s="12" t="s">
        <v>1403</v>
      </c>
      <c r="E380" s="12" t="s">
        <v>171</v>
      </c>
      <c r="F380" s="12" t="s">
        <v>28</v>
      </c>
      <c r="G380" s="12" t="s">
        <v>662</v>
      </c>
      <c r="H380" s="14">
        <v>43691</v>
      </c>
      <c r="I380" s="14">
        <v>43739</v>
      </c>
      <c r="J380" s="14">
        <v>43713</v>
      </c>
      <c r="K380" s="15">
        <v>43941</v>
      </c>
      <c r="L380" s="16">
        <f t="shared" si="5"/>
        <v>228</v>
      </c>
      <c r="M380" s="20" t="s">
        <v>134</v>
      </c>
      <c r="N380" s="12" t="s">
        <v>663</v>
      </c>
      <c r="O380" s="13" t="s">
        <v>1405</v>
      </c>
      <c r="P380" s="18">
        <v>28618</v>
      </c>
      <c r="Q380" s="14">
        <v>43691</v>
      </c>
      <c r="R380" s="19">
        <v>199</v>
      </c>
      <c r="S380" s="19">
        <v>-100100</v>
      </c>
      <c r="T380" s="12" t="s">
        <v>22</v>
      </c>
      <c r="U380" s="12" t="s">
        <v>1407</v>
      </c>
      <c r="V380" s="12" t="s">
        <v>1401</v>
      </c>
      <c r="W380" s="12" t="s">
        <v>138</v>
      </c>
      <c r="X380" s="12" t="s">
        <v>201</v>
      </c>
      <c r="Y380" s="12" t="s">
        <v>664</v>
      </c>
      <c r="Z380" s="12" t="s">
        <v>51</v>
      </c>
      <c r="AA380" s="12" t="s">
        <v>52</v>
      </c>
      <c r="AB380" s="12" t="s">
        <v>172</v>
      </c>
      <c r="AC380" s="12" t="s">
        <v>23</v>
      </c>
      <c r="AD380" s="12" t="s">
        <v>24</v>
      </c>
      <c r="AE380" s="12" t="s">
        <v>25</v>
      </c>
      <c r="AG380" s="14"/>
      <c r="AH380" s="12" t="s">
        <v>26</v>
      </c>
      <c r="AI380" s="12" t="s">
        <v>27</v>
      </c>
    </row>
    <row r="381" spans="1:35" s="12" customFormat="1" x14ac:dyDescent="0.2">
      <c r="A381" s="12">
        <v>802009766</v>
      </c>
      <c r="B381" s="13">
        <v>3</v>
      </c>
      <c r="C381" s="12" t="s">
        <v>170</v>
      </c>
      <c r="D381" s="12" t="s">
        <v>1403</v>
      </c>
      <c r="E381" s="12" t="s">
        <v>171</v>
      </c>
      <c r="F381" s="12" t="s">
        <v>28</v>
      </c>
      <c r="G381" s="12" t="s">
        <v>665</v>
      </c>
      <c r="H381" s="14">
        <v>43690</v>
      </c>
      <c r="I381" s="14">
        <v>43770</v>
      </c>
      <c r="J381" s="14">
        <v>43713</v>
      </c>
      <c r="K381" s="15">
        <v>43941</v>
      </c>
      <c r="L381" s="16">
        <f t="shared" si="5"/>
        <v>228</v>
      </c>
      <c r="M381" s="20" t="s">
        <v>134</v>
      </c>
      <c r="N381" s="12" t="s">
        <v>666</v>
      </c>
      <c r="O381" s="13" t="s">
        <v>1405</v>
      </c>
      <c r="P381" s="18">
        <v>28619</v>
      </c>
      <c r="Q381" s="14">
        <v>43690</v>
      </c>
      <c r="R381" s="19">
        <v>199</v>
      </c>
      <c r="S381" s="19">
        <v>-38100</v>
      </c>
      <c r="T381" s="12" t="s">
        <v>48</v>
      </c>
      <c r="U381" s="12" t="s">
        <v>1407</v>
      </c>
      <c r="V381" s="12" t="s">
        <v>1401</v>
      </c>
      <c r="W381" s="12" t="s">
        <v>138</v>
      </c>
      <c r="X381" s="12" t="s">
        <v>201</v>
      </c>
      <c r="Y381" s="12" t="s">
        <v>667</v>
      </c>
      <c r="Z381" s="12" t="s">
        <v>46</v>
      </c>
      <c r="AA381" s="12" t="s">
        <v>47</v>
      </c>
      <c r="AB381" s="12" t="s">
        <v>172</v>
      </c>
      <c r="AC381" s="12" t="s">
        <v>23</v>
      </c>
      <c r="AD381" s="12" t="s">
        <v>24</v>
      </c>
      <c r="AE381" s="12" t="s">
        <v>25</v>
      </c>
      <c r="AG381" s="14"/>
      <c r="AH381" s="12" t="s">
        <v>26</v>
      </c>
      <c r="AI381" s="12" t="s">
        <v>27</v>
      </c>
    </row>
    <row r="382" spans="1:35" s="12" customFormat="1" x14ac:dyDescent="0.2">
      <c r="A382" s="12">
        <v>802009766</v>
      </c>
      <c r="B382" s="13">
        <v>3</v>
      </c>
      <c r="C382" s="12" t="s">
        <v>170</v>
      </c>
      <c r="D382" s="12" t="s">
        <v>1403</v>
      </c>
      <c r="E382" s="12" t="s">
        <v>171</v>
      </c>
      <c r="F382" s="12" t="s">
        <v>28</v>
      </c>
      <c r="G382" s="12" t="s">
        <v>668</v>
      </c>
      <c r="H382" s="14">
        <v>43689</v>
      </c>
      <c r="I382" s="14">
        <v>43739</v>
      </c>
      <c r="J382" s="14">
        <v>43713</v>
      </c>
      <c r="K382" s="15">
        <v>43941</v>
      </c>
      <c r="L382" s="16">
        <f t="shared" si="5"/>
        <v>228</v>
      </c>
      <c r="M382" s="20" t="s">
        <v>134</v>
      </c>
      <c r="N382" s="12" t="s">
        <v>669</v>
      </c>
      <c r="O382" s="13" t="s">
        <v>1405</v>
      </c>
      <c r="P382" s="18">
        <v>28626</v>
      </c>
      <c r="Q382" s="14">
        <v>43689</v>
      </c>
      <c r="R382" s="19">
        <v>199</v>
      </c>
      <c r="S382" s="19">
        <v>-38100</v>
      </c>
      <c r="T382" s="12" t="s">
        <v>22</v>
      </c>
      <c r="U382" s="12" t="s">
        <v>1407</v>
      </c>
      <c r="V382" s="12" t="s">
        <v>1401</v>
      </c>
      <c r="W382" s="12" t="s">
        <v>138</v>
      </c>
      <c r="X382" s="12" t="s">
        <v>201</v>
      </c>
      <c r="Y382" s="12" t="s">
        <v>670</v>
      </c>
      <c r="Z382" s="12" t="s">
        <v>51</v>
      </c>
      <c r="AA382" s="12" t="s">
        <v>52</v>
      </c>
      <c r="AB382" s="12" t="s">
        <v>172</v>
      </c>
      <c r="AC382" s="12" t="s">
        <v>23</v>
      </c>
      <c r="AD382" s="12" t="s">
        <v>24</v>
      </c>
      <c r="AE382" s="12" t="s">
        <v>25</v>
      </c>
      <c r="AG382" s="14"/>
      <c r="AH382" s="12" t="s">
        <v>26</v>
      </c>
      <c r="AI382" s="12" t="s">
        <v>27</v>
      </c>
    </row>
    <row r="383" spans="1:35" s="12" customFormat="1" x14ac:dyDescent="0.2">
      <c r="A383" s="12">
        <v>802009766</v>
      </c>
      <c r="B383" s="13">
        <v>3</v>
      </c>
      <c r="C383" s="12" t="s">
        <v>170</v>
      </c>
      <c r="D383" s="12" t="s">
        <v>1403</v>
      </c>
      <c r="E383" s="12" t="s">
        <v>171</v>
      </c>
      <c r="F383" s="12" t="s">
        <v>28</v>
      </c>
      <c r="G383" s="12" t="s">
        <v>671</v>
      </c>
      <c r="H383" s="14">
        <v>43691</v>
      </c>
      <c r="I383" s="14">
        <v>43739</v>
      </c>
      <c r="J383" s="14">
        <v>43713</v>
      </c>
      <c r="K383" s="15">
        <v>43941</v>
      </c>
      <c r="L383" s="16">
        <f t="shared" si="5"/>
        <v>228</v>
      </c>
      <c r="M383" s="20" t="s">
        <v>134</v>
      </c>
      <c r="N383" s="12" t="s">
        <v>672</v>
      </c>
      <c r="O383" s="13" t="s">
        <v>1405</v>
      </c>
      <c r="P383" s="18">
        <v>28634</v>
      </c>
      <c r="Q383" s="14">
        <v>43691</v>
      </c>
      <c r="R383" s="19">
        <v>199</v>
      </c>
      <c r="S383" s="19">
        <v>-96900</v>
      </c>
      <c r="T383" s="12" t="s">
        <v>22</v>
      </c>
      <c r="U383" s="12" t="s">
        <v>1407</v>
      </c>
      <c r="V383" s="12" t="s">
        <v>1401</v>
      </c>
      <c r="W383" s="12" t="s">
        <v>138</v>
      </c>
      <c r="X383" s="12" t="s">
        <v>201</v>
      </c>
      <c r="Y383" s="12" t="s">
        <v>673</v>
      </c>
      <c r="Z383" s="12" t="s">
        <v>51</v>
      </c>
      <c r="AA383" s="12" t="s">
        <v>52</v>
      </c>
      <c r="AB383" s="12" t="s">
        <v>172</v>
      </c>
      <c r="AC383" s="12" t="s">
        <v>23</v>
      </c>
      <c r="AD383" s="12" t="s">
        <v>24</v>
      </c>
      <c r="AE383" s="12" t="s">
        <v>25</v>
      </c>
      <c r="AG383" s="14"/>
      <c r="AH383" s="12" t="s">
        <v>26</v>
      </c>
      <c r="AI383" s="12" t="s">
        <v>27</v>
      </c>
    </row>
    <row r="384" spans="1:35" s="12" customFormat="1" x14ac:dyDescent="0.2">
      <c r="A384" s="12">
        <v>802009766</v>
      </c>
      <c r="B384" s="13">
        <v>3</v>
      </c>
      <c r="C384" s="12" t="s">
        <v>170</v>
      </c>
      <c r="D384" s="12" t="s">
        <v>1403</v>
      </c>
      <c r="E384" s="12" t="s">
        <v>171</v>
      </c>
      <c r="F384" s="12" t="s">
        <v>28</v>
      </c>
      <c r="G384" s="12" t="s">
        <v>674</v>
      </c>
      <c r="H384" s="14">
        <v>43692</v>
      </c>
      <c r="I384" s="14">
        <v>43770</v>
      </c>
      <c r="J384" s="14">
        <v>43713</v>
      </c>
      <c r="K384" s="15">
        <v>43941</v>
      </c>
      <c r="L384" s="16">
        <f t="shared" si="5"/>
        <v>228</v>
      </c>
      <c r="M384" s="20" t="s">
        <v>134</v>
      </c>
      <c r="N384" s="12" t="s">
        <v>675</v>
      </c>
      <c r="O384" s="13" t="s">
        <v>1405</v>
      </c>
      <c r="P384" s="18">
        <v>28647</v>
      </c>
      <c r="Q384" s="14">
        <v>43692</v>
      </c>
      <c r="R384" s="19">
        <v>199</v>
      </c>
      <c r="S384" s="19">
        <v>-124700</v>
      </c>
      <c r="T384" s="12" t="s">
        <v>48</v>
      </c>
      <c r="U384" s="12" t="s">
        <v>1407</v>
      </c>
      <c r="V384" s="12" t="s">
        <v>1401</v>
      </c>
      <c r="W384" s="12" t="s">
        <v>138</v>
      </c>
      <c r="X384" s="12" t="s">
        <v>201</v>
      </c>
      <c r="Y384" s="12" t="s">
        <v>247</v>
      </c>
      <c r="Z384" s="12" t="s">
        <v>51</v>
      </c>
      <c r="AA384" s="12" t="s">
        <v>52</v>
      </c>
      <c r="AB384" s="12" t="s">
        <v>172</v>
      </c>
      <c r="AC384" s="12" t="s">
        <v>23</v>
      </c>
      <c r="AD384" s="12" t="s">
        <v>24</v>
      </c>
      <c r="AE384" s="12" t="s">
        <v>25</v>
      </c>
      <c r="AG384" s="14"/>
      <c r="AH384" s="12" t="s">
        <v>26</v>
      </c>
      <c r="AI384" s="12" t="s">
        <v>27</v>
      </c>
    </row>
    <row r="385" spans="1:35" s="12" customFormat="1" x14ac:dyDescent="0.2">
      <c r="A385" s="12">
        <v>802009766</v>
      </c>
      <c r="B385" s="13">
        <v>3</v>
      </c>
      <c r="C385" s="12" t="s">
        <v>170</v>
      </c>
      <c r="D385" s="12" t="s">
        <v>1403</v>
      </c>
      <c r="E385" s="12" t="s">
        <v>171</v>
      </c>
      <c r="F385" s="12" t="s">
        <v>28</v>
      </c>
      <c r="G385" s="12" t="s">
        <v>676</v>
      </c>
      <c r="H385" s="14">
        <v>43692</v>
      </c>
      <c r="I385" s="14">
        <v>43739</v>
      </c>
      <c r="J385" s="14">
        <v>43713</v>
      </c>
      <c r="K385" s="15">
        <v>43941</v>
      </c>
      <c r="L385" s="16">
        <f t="shared" si="5"/>
        <v>228</v>
      </c>
      <c r="M385" s="20" t="s">
        <v>134</v>
      </c>
      <c r="N385" s="12" t="s">
        <v>677</v>
      </c>
      <c r="O385" s="13" t="s">
        <v>1405</v>
      </c>
      <c r="P385" s="18">
        <v>28649</v>
      </c>
      <c r="Q385" s="14">
        <v>43692</v>
      </c>
      <c r="R385" s="19">
        <v>199</v>
      </c>
      <c r="S385" s="19">
        <v>-51500</v>
      </c>
      <c r="T385" s="12" t="s">
        <v>22</v>
      </c>
      <c r="U385" s="12" t="s">
        <v>1407</v>
      </c>
      <c r="V385" s="12" t="s">
        <v>1401</v>
      </c>
      <c r="W385" s="12" t="s">
        <v>138</v>
      </c>
      <c r="X385" s="12" t="s">
        <v>201</v>
      </c>
      <c r="Y385" s="12" t="s">
        <v>678</v>
      </c>
      <c r="Z385" s="12" t="s">
        <v>59</v>
      </c>
      <c r="AA385" s="12" t="s">
        <v>60</v>
      </c>
      <c r="AB385" s="12" t="s">
        <v>172</v>
      </c>
      <c r="AC385" s="12" t="s">
        <v>23</v>
      </c>
      <c r="AD385" s="12" t="s">
        <v>24</v>
      </c>
      <c r="AE385" s="12" t="s">
        <v>25</v>
      </c>
      <c r="AG385" s="14"/>
      <c r="AH385" s="12" t="s">
        <v>26</v>
      </c>
      <c r="AI385" s="12" t="s">
        <v>27</v>
      </c>
    </row>
    <row r="386" spans="1:35" s="12" customFormat="1" x14ac:dyDescent="0.2">
      <c r="A386" s="12">
        <v>802009766</v>
      </c>
      <c r="B386" s="13">
        <v>3</v>
      </c>
      <c r="C386" s="12" t="s">
        <v>170</v>
      </c>
      <c r="D386" s="12" t="s">
        <v>1403</v>
      </c>
      <c r="E386" s="12" t="s">
        <v>171</v>
      </c>
      <c r="F386" s="12" t="s">
        <v>28</v>
      </c>
      <c r="G386" s="12" t="s">
        <v>679</v>
      </c>
      <c r="H386" s="14">
        <v>43692</v>
      </c>
      <c r="I386" s="14">
        <v>43739</v>
      </c>
      <c r="J386" s="14">
        <v>43713</v>
      </c>
      <c r="K386" s="15">
        <v>43941</v>
      </c>
      <c r="L386" s="16">
        <f t="shared" ref="L386:L449" si="6">K386-J386</f>
        <v>228</v>
      </c>
      <c r="M386" s="20" t="s">
        <v>134</v>
      </c>
      <c r="N386" s="12" t="s">
        <v>680</v>
      </c>
      <c r="O386" s="13" t="s">
        <v>1405</v>
      </c>
      <c r="P386" s="18">
        <v>28658</v>
      </c>
      <c r="Q386" s="14">
        <v>43692</v>
      </c>
      <c r="R386" s="19">
        <v>199</v>
      </c>
      <c r="S386" s="19">
        <v>-127400</v>
      </c>
      <c r="T386" s="12" t="s">
        <v>22</v>
      </c>
      <c r="U386" s="12" t="s">
        <v>1407</v>
      </c>
      <c r="V386" s="12" t="s">
        <v>1401</v>
      </c>
      <c r="W386" s="12" t="s">
        <v>138</v>
      </c>
      <c r="X386" s="12" t="s">
        <v>201</v>
      </c>
      <c r="Y386" s="12" t="s">
        <v>522</v>
      </c>
      <c r="Z386" s="12" t="s">
        <v>51</v>
      </c>
      <c r="AA386" s="12" t="s">
        <v>52</v>
      </c>
      <c r="AB386" s="12" t="s">
        <v>172</v>
      </c>
      <c r="AC386" s="12" t="s">
        <v>23</v>
      </c>
      <c r="AD386" s="12" t="s">
        <v>24</v>
      </c>
      <c r="AE386" s="12" t="s">
        <v>25</v>
      </c>
      <c r="AG386" s="14"/>
      <c r="AH386" s="12" t="s">
        <v>26</v>
      </c>
      <c r="AI386" s="12" t="s">
        <v>27</v>
      </c>
    </row>
    <row r="387" spans="1:35" s="12" customFormat="1" x14ac:dyDescent="0.2">
      <c r="A387" s="12">
        <v>802009766</v>
      </c>
      <c r="B387" s="13">
        <v>3</v>
      </c>
      <c r="C387" s="12" t="s">
        <v>170</v>
      </c>
      <c r="D387" s="12" t="s">
        <v>1403</v>
      </c>
      <c r="E387" s="12" t="s">
        <v>171</v>
      </c>
      <c r="F387" s="12" t="s">
        <v>28</v>
      </c>
      <c r="G387" s="12" t="s">
        <v>681</v>
      </c>
      <c r="H387" s="14">
        <v>43692</v>
      </c>
      <c r="I387" s="14">
        <v>43739</v>
      </c>
      <c r="J387" s="14">
        <v>43713</v>
      </c>
      <c r="K387" s="15">
        <v>43941</v>
      </c>
      <c r="L387" s="16">
        <f t="shared" si="6"/>
        <v>228</v>
      </c>
      <c r="M387" s="20" t="s">
        <v>134</v>
      </c>
      <c r="N387" s="12" t="s">
        <v>682</v>
      </c>
      <c r="O387" s="13" t="s">
        <v>1405</v>
      </c>
      <c r="P387" s="18">
        <v>28663</v>
      </c>
      <c r="Q387" s="14">
        <v>43692</v>
      </c>
      <c r="R387" s="19">
        <v>199</v>
      </c>
      <c r="S387" s="19">
        <v>-48900</v>
      </c>
      <c r="T387" s="12" t="s">
        <v>22</v>
      </c>
      <c r="U387" s="12" t="s">
        <v>1407</v>
      </c>
      <c r="V387" s="12" t="s">
        <v>1401</v>
      </c>
      <c r="W387" s="12" t="s">
        <v>138</v>
      </c>
      <c r="X387" s="12" t="s">
        <v>201</v>
      </c>
      <c r="Y387" s="12" t="s">
        <v>683</v>
      </c>
      <c r="Z387" s="12" t="s">
        <v>51</v>
      </c>
      <c r="AA387" s="12" t="s">
        <v>52</v>
      </c>
      <c r="AB387" s="12" t="s">
        <v>172</v>
      </c>
      <c r="AC387" s="12" t="s">
        <v>23</v>
      </c>
      <c r="AD387" s="12" t="s">
        <v>24</v>
      </c>
      <c r="AE387" s="12" t="s">
        <v>25</v>
      </c>
      <c r="AG387" s="14"/>
      <c r="AH387" s="12" t="s">
        <v>26</v>
      </c>
      <c r="AI387" s="12" t="s">
        <v>27</v>
      </c>
    </row>
    <row r="388" spans="1:35" s="12" customFormat="1" x14ac:dyDescent="0.2">
      <c r="A388" s="12">
        <v>802009766</v>
      </c>
      <c r="B388" s="13">
        <v>3</v>
      </c>
      <c r="C388" s="12" t="s">
        <v>170</v>
      </c>
      <c r="D388" s="12" t="s">
        <v>1403</v>
      </c>
      <c r="E388" s="12" t="s">
        <v>171</v>
      </c>
      <c r="F388" s="12" t="s">
        <v>28</v>
      </c>
      <c r="G388" s="12" t="s">
        <v>684</v>
      </c>
      <c r="H388" s="14">
        <v>43692</v>
      </c>
      <c r="I388" s="14">
        <v>43739</v>
      </c>
      <c r="J388" s="14">
        <v>43713</v>
      </c>
      <c r="K388" s="15">
        <v>43941</v>
      </c>
      <c r="L388" s="16">
        <f t="shared" si="6"/>
        <v>228</v>
      </c>
      <c r="M388" s="20" t="s">
        <v>134</v>
      </c>
      <c r="N388" s="12" t="s">
        <v>685</v>
      </c>
      <c r="O388" s="13" t="s">
        <v>1405</v>
      </c>
      <c r="P388" s="18">
        <v>28665</v>
      </c>
      <c r="Q388" s="14">
        <v>43692</v>
      </c>
      <c r="R388" s="19">
        <v>199</v>
      </c>
      <c r="S388" s="19">
        <v>-64300</v>
      </c>
      <c r="T388" s="12" t="s">
        <v>22</v>
      </c>
      <c r="U388" s="12" t="s">
        <v>1407</v>
      </c>
      <c r="V388" s="12" t="s">
        <v>1401</v>
      </c>
      <c r="W388" s="12" t="s">
        <v>138</v>
      </c>
      <c r="X388" s="12" t="s">
        <v>201</v>
      </c>
      <c r="Y388" s="12" t="s">
        <v>686</v>
      </c>
      <c r="Z388" s="12" t="s">
        <v>51</v>
      </c>
      <c r="AA388" s="12" t="s">
        <v>52</v>
      </c>
      <c r="AB388" s="12" t="s">
        <v>172</v>
      </c>
      <c r="AC388" s="12" t="s">
        <v>23</v>
      </c>
      <c r="AD388" s="12" t="s">
        <v>24</v>
      </c>
      <c r="AE388" s="12" t="s">
        <v>25</v>
      </c>
      <c r="AG388" s="14"/>
      <c r="AH388" s="12" t="s">
        <v>26</v>
      </c>
      <c r="AI388" s="12" t="s">
        <v>27</v>
      </c>
    </row>
    <row r="389" spans="1:35" s="12" customFormat="1" x14ac:dyDescent="0.2">
      <c r="A389" s="12">
        <v>802009766</v>
      </c>
      <c r="B389" s="13">
        <v>3</v>
      </c>
      <c r="C389" s="12" t="s">
        <v>170</v>
      </c>
      <c r="D389" s="12" t="s">
        <v>1403</v>
      </c>
      <c r="E389" s="12" t="s">
        <v>171</v>
      </c>
      <c r="F389" s="12" t="s">
        <v>28</v>
      </c>
      <c r="G389" s="12" t="s">
        <v>687</v>
      </c>
      <c r="H389" s="14">
        <v>43692</v>
      </c>
      <c r="I389" s="14">
        <v>43739</v>
      </c>
      <c r="J389" s="14">
        <v>43713</v>
      </c>
      <c r="K389" s="15">
        <v>43941</v>
      </c>
      <c r="L389" s="16">
        <f t="shared" si="6"/>
        <v>228</v>
      </c>
      <c r="M389" s="20" t="s">
        <v>134</v>
      </c>
      <c r="N389" s="12" t="s">
        <v>688</v>
      </c>
      <c r="O389" s="13" t="s">
        <v>1405</v>
      </c>
      <c r="P389" s="18">
        <v>28669</v>
      </c>
      <c r="Q389" s="14">
        <v>43692</v>
      </c>
      <c r="R389" s="19">
        <v>199</v>
      </c>
      <c r="S389" s="19">
        <v>-64300</v>
      </c>
      <c r="T389" s="12" t="s">
        <v>22</v>
      </c>
      <c r="U389" s="12" t="s">
        <v>1407</v>
      </c>
      <c r="V389" s="12" t="s">
        <v>1401</v>
      </c>
      <c r="W389" s="12" t="s">
        <v>138</v>
      </c>
      <c r="X389" s="12" t="s">
        <v>201</v>
      </c>
      <c r="Y389" s="12" t="s">
        <v>689</v>
      </c>
      <c r="Z389" s="12" t="s">
        <v>51</v>
      </c>
      <c r="AA389" s="12" t="s">
        <v>52</v>
      </c>
      <c r="AB389" s="12" t="s">
        <v>172</v>
      </c>
      <c r="AC389" s="12" t="s">
        <v>23</v>
      </c>
      <c r="AD389" s="12" t="s">
        <v>24</v>
      </c>
      <c r="AE389" s="12" t="s">
        <v>25</v>
      </c>
      <c r="AG389" s="14"/>
      <c r="AH389" s="12" t="s">
        <v>26</v>
      </c>
      <c r="AI389" s="12" t="s">
        <v>27</v>
      </c>
    </row>
    <row r="390" spans="1:35" s="12" customFormat="1" x14ac:dyDescent="0.2">
      <c r="A390" s="12">
        <v>802009766</v>
      </c>
      <c r="B390" s="13">
        <v>3</v>
      </c>
      <c r="C390" s="12" t="s">
        <v>170</v>
      </c>
      <c r="D390" s="12" t="s">
        <v>1403</v>
      </c>
      <c r="E390" s="12" t="s">
        <v>171</v>
      </c>
      <c r="F390" s="12" t="s">
        <v>28</v>
      </c>
      <c r="G390" s="12" t="s">
        <v>690</v>
      </c>
      <c r="H390" s="14">
        <v>43693</v>
      </c>
      <c r="I390" s="14">
        <v>43739</v>
      </c>
      <c r="J390" s="14">
        <v>43713</v>
      </c>
      <c r="K390" s="15">
        <v>43941</v>
      </c>
      <c r="L390" s="16">
        <f t="shared" si="6"/>
        <v>228</v>
      </c>
      <c r="M390" s="20" t="s">
        <v>134</v>
      </c>
      <c r="N390" s="12" t="s">
        <v>691</v>
      </c>
      <c r="O390" s="13" t="s">
        <v>1405</v>
      </c>
      <c r="P390" s="18">
        <v>28682</v>
      </c>
      <c r="Q390" s="14">
        <v>43693</v>
      </c>
      <c r="R390" s="19">
        <v>199</v>
      </c>
      <c r="S390" s="19">
        <v>-64400</v>
      </c>
      <c r="T390" s="12" t="s">
        <v>22</v>
      </c>
      <c r="U390" s="12" t="s">
        <v>1407</v>
      </c>
      <c r="V390" s="12" t="s">
        <v>1401</v>
      </c>
      <c r="W390" s="12" t="s">
        <v>138</v>
      </c>
      <c r="X390" s="12" t="s">
        <v>201</v>
      </c>
      <c r="Y390" s="12" t="s">
        <v>692</v>
      </c>
      <c r="Z390" s="12" t="s">
        <v>51</v>
      </c>
      <c r="AA390" s="12" t="s">
        <v>52</v>
      </c>
      <c r="AB390" s="12" t="s">
        <v>172</v>
      </c>
      <c r="AC390" s="12" t="s">
        <v>23</v>
      </c>
      <c r="AD390" s="12" t="s">
        <v>24</v>
      </c>
      <c r="AE390" s="12" t="s">
        <v>25</v>
      </c>
      <c r="AG390" s="14"/>
      <c r="AH390" s="12" t="s">
        <v>26</v>
      </c>
      <c r="AI390" s="12" t="s">
        <v>27</v>
      </c>
    </row>
    <row r="391" spans="1:35" s="12" customFormat="1" x14ac:dyDescent="0.2">
      <c r="A391" s="12">
        <v>802009766</v>
      </c>
      <c r="B391" s="13">
        <v>3</v>
      </c>
      <c r="C391" s="12" t="s">
        <v>170</v>
      </c>
      <c r="D391" s="12" t="s">
        <v>1403</v>
      </c>
      <c r="E391" s="12" t="s">
        <v>171</v>
      </c>
      <c r="F391" s="12" t="s">
        <v>28</v>
      </c>
      <c r="G391" s="12" t="s">
        <v>693</v>
      </c>
      <c r="H391" s="14">
        <v>43693</v>
      </c>
      <c r="I391" s="14">
        <v>43739</v>
      </c>
      <c r="J391" s="14">
        <v>43713</v>
      </c>
      <c r="K391" s="15">
        <v>43941</v>
      </c>
      <c r="L391" s="16">
        <f t="shared" si="6"/>
        <v>228</v>
      </c>
      <c r="M391" s="20" t="s">
        <v>134</v>
      </c>
      <c r="N391" s="12" t="s">
        <v>694</v>
      </c>
      <c r="O391" s="13" t="s">
        <v>1405</v>
      </c>
      <c r="P391" s="18">
        <v>28691</v>
      </c>
      <c r="Q391" s="14">
        <v>43693</v>
      </c>
      <c r="R391" s="19">
        <v>199</v>
      </c>
      <c r="S391" s="19">
        <v>-60600</v>
      </c>
      <c r="T391" s="12" t="s">
        <v>22</v>
      </c>
      <c r="U391" s="12" t="s">
        <v>1407</v>
      </c>
      <c r="V391" s="12" t="s">
        <v>1401</v>
      </c>
      <c r="W391" s="12" t="s">
        <v>138</v>
      </c>
      <c r="X391" s="12" t="s">
        <v>201</v>
      </c>
      <c r="Y391" s="12" t="s">
        <v>695</v>
      </c>
      <c r="Z391" s="12" t="s">
        <v>63</v>
      </c>
      <c r="AA391" s="12" t="s">
        <v>64</v>
      </c>
      <c r="AB391" s="12" t="s">
        <v>172</v>
      </c>
      <c r="AC391" s="12" t="s">
        <v>23</v>
      </c>
      <c r="AD391" s="12" t="s">
        <v>24</v>
      </c>
      <c r="AE391" s="12" t="s">
        <v>25</v>
      </c>
      <c r="AG391" s="14"/>
      <c r="AH391" s="12" t="s">
        <v>26</v>
      </c>
      <c r="AI391" s="12" t="s">
        <v>27</v>
      </c>
    </row>
    <row r="392" spans="1:35" s="12" customFormat="1" x14ac:dyDescent="0.2">
      <c r="A392" s="12">
        <v>802009766</v>
      </c>
      <c r="B392" s="13">
        <v>3</v>
      </c>
      <c r="C392" s="12" t="s">
        <v>170</v>
      </c>
      <c r="D392" s="12" t="s">
        <v>1403</v>
      </c>
      <c r="E392" s="12" t="s">
        <v>171</v>
      </c>
      <c r="F392" s="12" t="s">
        <v>28</v>
      </c>
      <c r="G392" s="12" t="s">
        <v>696</v>
      </c>
      <c r="H392" s="14">
        <v>43691</v>
      </c>
      <c r="I392" s="14">
        <v>43739</v>
      </c>
      <c r="J392" s="14">
        <v>43713</v>
      </c>
      <c r="K392" s="15">
        <v>43941</v>
      </c>
      <c r="L392" s="16">
        <f t="shared" si="6"/>
        <v>228</v>
      </c>
      <c r="M392" s="20" t="s">
        <v>134</v>
      </c>
      <c r="N392" s="12" t="s">
        <v>697</v>
      </c>
      <c r="O392" s="13" t="s">
        <v>1405</v>
      </c>
      <c r="P392" s="18">
        <v>28706</v>
      </c>
      <c r="Q392" s="14">
        <v>43691</v>
      </c>
      <c r="R392" s="19">
        <v>199</v>
      </c>
      <c r="S392" s="19">
        <v>-38100</v>
      </c>
      <c r="T392" s="12" t="s">
        <v>22</v>
      </c>
      <c r="U392" s="12" t="s">
        <v>1407</v>
      </c>
      <c r="V392" s="12" t="s">
        <v>1401</v>
      </c>
      <c r="W392" s="12" t="s">
        <v>138</v>
      </c>
      <c r="X392" s="12" t="s">
        <v>201</v>
      </c>
      <c r="Y392" s="12" t="s">
        <v>698</v>
      </c>
      <c r="Z392" s="12" t="s">
        <v>51</v>
      </c>
      <c r="AA392" s="12" t="s">
        <v>52</v>
      </c>
      <c r="AB392" s="12" t="s">
        <v>172</v>
      </c>
      <c r="AC392" s="12" t="s">
        <v>23</v>
      </c>
      <c r="AD392" s="12" t="s">
        <v>24</v>
      </c>
      <c r="AE392" s="12" t="s">
        <v>25</v>
      </c>
      <c r="AG392" s="14"/>
      <c r="AH392" s="12" t="s">
        <v>26</v>
      </c>
      <c r="AI392" s="12" t="s">
        <v>27</v>
      </c>
    </row>
    <row r="393" spans="1:35" s="12" customFormat="1" x14ac:dyDescent="0.2">
      <c r="A393" s="12">
        <v>802009766</v>
      </c>
      <c r="B393" s="13">
        <v>3</v>
      </c>
      <c r="C393" s="12" t="s">
        <v>170</v>
      </c>
      <c r="D393" s="12" t="s">
        <v>1403</v>
      </c>
      <c r="E393" s="12" t="s">
        <v>171</v>
      </c>
      <c r="F393" s="12" t="s">
        <v>28</v>
      </c>
      <c r="G393" s="12" t="s">
        <v>699</v>
      </c>
      <c r="H393" s="14">
        <v>43693</v>
      </c>
      <c r="I393" s="14">
        <v>43770</v>
      </c>
      <c r="J393" s="14">
        <v>43713</v>
      </c>
      <c r="K393" s="15">
        <v>43941</v>
      </c>
      <c r="L393" s="16">
        <f t="shared" si="6"/>
        <v>228</v>
      </c>
      <c r="M393" s="20" t="s">
        <v>134</v>
      </c>
      <c r="N393" s="12" t="s">
        <v>700</v>
      </c>
      <c r="O393" s="13" t="s">
        <v>1405</v>
      </c>
      <c r="P393" s="18">
        <v>28713</v>
      </c>
      <c r="Q393" s="14">
        <v>43693</v>
      </c>
      <c r="R393" s="19">
        <v>199</v>
      </c>
      <c r="S393" s="19">
        <v>-799000</v>
      </c>
      <c r="T393" s="12" t="s">
        <v>48</v>
      </c>
      <c r="U393" s="12" t="s">
        <v>1407</v>
      </c>
      <c r="V393" s="12" t="s">
        <v>1401</v>
      </c>
      <c r="W393" s="12" t="s">
        <v>138</v>
      </c>
      <c r="X393" s="12" t="s">
        <v>201</v>
      </c>
      <c r="Y393" s="12" t="s">
        <v>701</v>
      </c>
      <c r="Z393" s="12" t="s">
        <v>51</v>
      </c>
      <c r="AA393" s="12" t="s">
        <v>52</v>
      </c>
      <c r="AB393" s="12" t="s">
        <v>172</v>
      </c>
      <c r="AC393" s="12" t="s">
        <v>23</v>
      </c>
      <c r="AD393" s="12" t="s">
        <v>24</v>
      </c>
      <c r="AE393" s="12" t="s">
        <v>25</v>
      </c>
      <c r="AG393" s="14"/>
      <c r="AH393" s="12" t="s">
        <v>26</v>
      </c>
      <c r="AI393" s="12" t="s">
        <v>27</v>
      </c>
    </row>
    <row r="394" spans="1:35" s="12" customFormat="1" x14ac:dyDescent="0.2">
      <c r="A394" s="12">
        <v>802009766</v>
      </c>
      <c r="B394" s="13">
        <v>3</v>
      </c>
      <c r="C394" s="12" t="s">
        <v>170</v>
      </c>
      <c r="D394" s="12" t="s">
        <v>1403</v>
      </c>
      <c r="E394" s="12" t="s">
        <v>171</v>
      </c>
      <c r="F394" s="12" t="s">
        <v>28</v>
      </c>
      <c r="G394" s="12" t="s">
        <v>702</v>
      </c>
      <c r="H394" s="14">
        <v>43692</v>
      </c>
      <c r="I394" s="14">
        <v>43739</v>
      </c>
      <c r="J394" s="14">
        <v>43713</v>
      </c>
      <c r="K394" s="15">
        <v>43941</v>
      </c>
      <c r="L394" s="16">
        <f t="shared" si="6"/>
        <v>228</v>
      </c>
      <c r="M394" s="20" t="s">
        <v>134</v>
      </c>
      <c r="N394" s="12" t="s">
        <v>703</v>
      </c>
      <c r="O394" s="13" t="s">
        <v>1405</v>
      </c>
      <c r="P394" s="18">
        <v>28726</v>
      </c>
      <c r="Q394" s="14">
        <v>43692</v>
      </c>
      <c r="R394" s="19">
        <v>199</v>
      </c>
      <c r="S394" s="19">
        <v>-38100</v>
      </c>
      <c r="T394" s="12" t="s">
        <v>22</v>
      </c>
      <c r="U394" s="12" t="s">
        <v>1407</v>
      </c>
      <c r="V394" s="12" t="s">
        <v>1401</v>
      </c>
      <c r="W394" s="12" t="s">
        <v>138</v>
      </c>
      <c r="X394" s="12" t="s">
        <v>201</v>
      </c>
      <c r="Y394" s="12" t="s">
        <v>704</v>
      </c>
      <c r="Z394" s="12" t="s">
        <v>51</v>
      </c>
      <c r="AA394" s="12" t="s">
        <v>52</v>
      </c>
      <c r="AB394" s="12" t="s">
        <v>172</v>
      </c>
      <c r="AC394" s="12" t="s">
        <v>23</v>
      </c>
      <c r="AD394" s="12" t="s">
        <v>24</v>
      </c>
      <c r="AE394" s="12" t="s">
        <v>25</v>
      </c>
      <c r="AG394" s="14"/>
      <c r="AH394" s="12" t="s">
        <v>26</v>
      </c>
      <c r="AI394" s="12" t="s">
        <v>27</v>
      </c>
    </row>
    <row r="395" spans="1:35" s="12" customFormat="1" x14ac:dyDescent="0.2">
      <c r="A395" s="12">
        <v>802009766</v>
      </c>
      <c r="B395" s="13">
        <v>3</v>
      </c>
      <c r="C395" s="12" t="s">
        <v>170</v>
      </c>
      <c r="D395" s="12" t="s">
        <v>1403</v>
      </c>
      <c r="E395" s="12" t="s">
        <v>171</v>
      </c>
      <c r="F395" s="12" t="s">
        <v>28</v>
      </c>
      <c r="G395" s="12" t="s">
        <v>705</v>
      </c>
      <c r="H395" s="14">
        <v>43693</v>
      </c>
      <c r="I395" s="14">
        <v>43770</v>
      </c>
      <c r="J395" s="14">
        <v>43713</v>
      </c>
      <c r="K395" s="15">
        <v>43941</v>
      </c>
      <c r="L395" s="16">
        <f t="shared" si="6"/>
        <v>228</v>
      </c>
      <c r="M395" s="20" t="s">
        <v>134</v>
      </c>
      <c r="N395" s="12" t="s">
        <v>706</v>
      </c>
      <c r="O395" s="13" t="s">
        <v>1405</v>
      </c>
      <c r="P395" s="18">
        <v>28728</v>
      </c>
      <c r="Q395" s="14">
        <v>43693</v>
      </c>
      <c r="R395" s="19">
        <v>199</v>
      </c>
      <c r="S395" s="19">
        <v>-77100</v>
      </c>
      <c r="T395" s="12" t="s">
        <v>48</v>
      </c>
      <c r="U395" s="12" t="s">
        <v>1407</v>
      </c>
      <c r="V395" s="12" t="s">
        <v>1401</v>
      </c>
      <c r="W395" s="12" t="s">
        <v>138</v>
      </c>
      <c r="X395" s="12" t="s">
        <v>201</v>
      </c>
      <c r="Y395" s="12" t="s">
        <v>701</v>
      </c>
      <c r="Z395" s="12" t="s">
        <v>51</v>
      </c>
      <c r="AA395" s="12" t="s">
        <v>52</v>
      </c>
      <c r="AB395" s="12" t="s">
        <v>172</v>
      </c>
      <c r="AC395" s="12" t="s">
        <v>23</v>
      </c>
      <c r="AD395" s="12" t="s">
        <v>24</v>
      </c>
      <c r="AE395" s="12" t="s">
        <v>25</v>
      </c>
      <c r="AG395" s="14"/>
      <c r="AH395" s="12" t="s">
        <v>26</v>
      </c>
      <c r="AI395" s="12" t="s">
        <v>27</v>
      </c>
    </row>
    <row r="396" spans="1:35" s="12" customFormat="1" x14ac:dyDescent="0.2">
      <c r="A396" s="12">
        <v>802009766</v>
      </c>
      <c r="B396" s="13">
        <v>3</v>
      </c>
      <c r="C396" s="12" t="s">
        <v>170</v>
      </c>
      <c r="D396" s="12" t="s">
        <v>1403</v>
      </c>
      <c r="E396" s="12" t="s">
        <v>171</v>
      </c>
      <c r="F396" s="12" t="s">
        <v>28</v>
      </c>
      <c r="G396" s="12" t="s">
        <v>707</v>
      </c>
      <c r="H396" s="14">
        <v>43697</v>
      </c>
      <c r="I396" s="14">
        <v>43739</v>
      </c>
      <c r="J396" s="14">
        <v>43713</v>
      </c>
      <c r="K396" s="15">
        <v>43941</v>
      </c>
      <c r="L396" s="16">
        <f t="shared" si="6"/>
        <v>228</v>
      </c>
      <c r="M396" s="20" t="s">
        <v>134</v>
      </c>
      <c r="N396" s="12" t="s">
        <v>708</v>
      </c>
      <c r="O396" s="13" t="s">
        <v>1405</v>
      </c>
      <c r="P396" s="18">
        <v>28733</v>
      </c>
      <c r="Q396" s="14">
        <v>43697</v>
      </c>
      <c r="R396" s="19">
        <v>199</v>
      </c>
      <c r="S396" s="19">
        <v>-66700</v>
      </c>
      <c r="T396" s="12" t="s">
        <v>22</v>
      </c>
      <c r="U396" s="12" t="s">
        <v>1407</v>
      </c>
      <c r="V396" s="12" t="s">
        <v>1401</v>
      </c>
      <c r="W396" s="12" t="s">
        <v>138</v>
      </c>
      <c r="X396" s="12" t="s">
        <v>201</v>
      </c>
      <c r="Y396" s="12" t="s">
        <v>709</v>
      </c>
      <c r="Z396" s="12" t="s">
        <v>51</v>
      </c>
      <c r="AA396" s="12" t="s">
        <v>52</v>
      </c>
      <c r="AB396" s="12" t="s">
        <v>172</v>
      </c>
      <c r="AC396" s="12" t="s">
        <v>23</v>
      </c>
      <c r="AD396" s="12" t="s">
        <v>24</v>
      </c>
      <c r="AE396" s="12" t="s">
        <v>25</v>
      </c>
      <c r="AG396" s="14"/>
      <c r="AH396" s="12" t="s">
        <v>26</v>
      </c>
      <c r="AI396" s="12" t="s">
        <v>27</v>
      </c>
    </row>
    <row r="397" spans="1:35" s="12" customFormat="1" x14ac:dyDescent="0.2">
      <c r="A397" s="12">
        <v>802009766</v>
      </c>
      <c r="B397" s="13">
        <v>3</v>
      </c>
      <c r="C397" s="12" t="s">
        <v>170</v>
      </c>
      <c r="D397" s="12" t="s">
        <v>1403</v>
      </c>
      <c r="E397" s="12" t="s">
        <v>171</v>
      </c>
      <c r="F397" s="12" t="s">
        <v>28</v>
      </c>
      <c r="G397" s="12" t="s">
        <v>710</v>
      </c>
      <c r="H397" s="14">
        <v>43697</v>
      </c>
      <c r="I397" s="14">
        <v>43739</v>
      </c>
      <c r="J397" s="14">
        <v>43713</v>
      </c>
      <c r="K397" s="15">
        <v>43941</v>
      </c>
      <c r="L397" s="16">
        <f t="shared" si="6"/>
        <v>228</v>
      </c>
      <c r="M397" s="20" t="s">
        <v>134</v>
      </c>
      <c r="N397" s="12" t="s">
        <v>711</v>
      </c>
      <c r="O397" s="13" t="s">
        <v>1405</v>
      </c>
      <c r="P397" s="18">
        <v>28737</v>
      </c>
      <c r="Q397" s="14">
        <v>43697</v>
      </c>
      <c r="R397" s="19">
        <v>199</v>
      </c>
      <c r="S397" s="19">
        <v>-72600</v>
      </c>
      <c r="T397" s="12" t="s">
        <v>22</v>
      </c>
      <c r="U397" s="12" t="s">
        <v>1407</v>
      </c>
      <c r="V397" s="12" t="s">
        <v>1401</v>
      </c>
      <c r="W397" s="12" t="s">
        <v>138</v>
      </c>
      <c r="X397" s="12" t="s">
        <v>201</v>
      </c>
      <c r="Y397" s="12" t="s">
        <v>712</v>
      </c>
      <c r="Z397" s="12" t="s">
        <v>51</v>
      </c>
      <c r="AA397" s="12" t="s">
        <v>52</v>
      </c>
      <c r="AB397" s="12" t="s">
        <v>172</v>
      </c>
      <c r="AC397" s="12" t="s">
        <v>23</v>
      </c>
      <c r="AD397" s="12" t="s">
        <v>24</v>
      </c>
      <c r="AE397" s="12" t="s">
        <v>25</v>
      </c>
      <c r="AG397" s="14"/>
      <c r="AH397" s="12" t="s">
        <v>26</v>
      </c>
      <c r="AI397" s="12" t="s">
        <v>27</v>
      </c>
    </row>
    <row r="398" spans="1:35" s="12" customFormat="1" x14ac:dyDescent="0.2">
      <c r="A398" s="12">
        <v>802009766</v>
      </c>
      <c r="B398" s="13">
        <v>3</v>
      </c>
      <c r="C398" s="12" t="s">
        <v>170</v>
      </c>
      <c r="D398" s="12" t="s">
        <v>1403</v>
      </c>
      <c r="E398" s="12" t="s">
        <v>171</v>
      </c>
      <c r="F398" s="12" t="s">
        <v>28</v>
      </c>
      <c r="G398" s="12" t="s">
        <v>713</v>
      </c>
      <c r="H398" s="14">
        <v>43697</v>
      </c>
      <c r="I398" s="14">
        <v>43739</v>
      </c>
      <c r="J398" s="14">
        <v>43713</v>
      </c>
      <c r="K398" s="15">
        <v>43941</v>
      </c>
      <c r="L398" s="16">
        <f t="shared" si="6"/>
        <v>228</v>
      </c>
      <c r="M398" s="20" t="s">
        <v>134</v>
      </c>
      <c r="N398" s="12" t="s">
        <v>714</v>
      </c>
      <c r="O398" s="13" t="s">
        <v>1405</v>
      </c>
      <c r="P398" s="18">
        <v>28743</v>
      </c>
      <c r="Q398" s="14">
        <v>43697</v>
      </c>
      <c r="R398" s="19">
        <v>199</v>
      </c>
      <c r="S398" s="19">
        <v>-66700</v>
      </c>
      <c r="T398" s="12" t="s">
        <v>22</v>
      </c>
      <c r="U398" s="12" t="s">
        <v>1407</v>
      </c>
      <c r="V398" s="12" t="s">
        <v>1401</v>
      </c>
      <c r="W398" s="12" t="s">
        <v>138</v>
      </c>
      <c r="X398" s="12" t="s">
        <v>201</v>
      </c>
      <c r="Y398" s="12" t="s">
        <v>715</v>
      </c>
      <c r="Z398" s="12" t="s">
        <v>51</v>
      </c>
      <c r="AA398" s="12" t="s">
        <v>52</v>
      </c>
      <c r="AB398" s="12" t="s">
        <v>172</v>
      </c>
      <c r="AC398" s="12" t="s">
        <v>23</v>
      </c>
      <c r="AD398" s="12" t="s">
        <v>24</v>
      </c>
      <c r="AE398" s="12" t="s">
        <v>25</v>
      </c>
      <c r="AG398" s="14"/>
      <c r="AH398" s="12" t="s">
        <v>26</v>
      </c>
      <c r="AI398" s="12" t="s">
        <v>27</v>
      </c>
    </row>
    <row r="399" spans="1:35" s="12" customFormat="1" x14ac:dyDescent="0.2">
      <c r="A399" s="12">
        <v>802009766</v>
      </c>
      <c r="B399" s="13">
        <v>3</v>
      </c>
      <c r="C399" s="12" t="s">
        <v>170</v>
      </c>
      <c r="D399" s="12" t="s">
        <v>1403</v>
      </c>
      <c r="E399" s="12" t="s">
        <v>171</v>
      </c>
      <c r="F399" s="12" t="s">
        <v>28</v>
      </c>
      <c r="G399" s="12" t="s">
        <v>716</v>
      </c>
      <c r="H399" s="14">
        <v>43697</v>
      </c>
      <c r="I399" s="14">
        <v>43739</v>
      </c>
      <c r="J399" s="14">
        <v>43713</v>
      </c>
      <c r="K399" s="15">
        <v>43941</v>
      </c>
      <c r="L399" s="16">
        <f t="shared" si="6"/>
        <v>228</v>
      </c>
      <c r="M399" s="20" t="s">
        <v>134</v>
      </c>
      <c r="N399" s="12" t="s">
        <v>717</v>
      </c>
      <c r="O399" s="13" t="s">
        <v>1405</v>
      </c>
      <c r="P399" s="18">
        <v>28760</v>
      </c>
      <c r="Q399" s="14">
        <v>43697</v>
      </c>
      <c r="R399" s="19">
        <v>199</v>
      </c>
      <c r="S399" s="19">
        <v>-38100</v>
      </c>
      <c r="T399" s="12" t="s">
        <v>22</v>
      </c>
      <c r="U399" s="12" t="s">
        <v>1407</v>
      </c>
      <c r="V399" s="12" t="s">
        <v>1401</v>
      </c>
      <c r="W399" s="12" t="s">
        <v>138</v>
      </c>
      <c r="X399" s="12" t="s">
        <v>201</v>
      </c>
      <c r="Y399" s="12" t="s">
        <v>718</v>
      </c>
      <c r="Z399" s="12" t="s">
        <v>51</v>
      </c>
      <c r="AA399" s="12" t="s">
        <v>52</v>
      </c>
      <c r="AB399" s="12" t="s">
        <v>172</v>
      </c>
      <c r="AC399" s="12" t="s">
        <v>23</v>
      </c>
      <c r="AD399" s="12" t="s">
        <v>24</v>
      </c>
      <c r="AE399" s="12" t="s">
        <v>25</v>
      </c>
      <c r="AG399" s="14"/>
      <c r="AH399" s="12" t="s">
        <v>26</v>
      </c>
      <c r="AI399" s="12" t="s">
        <v>27</v>
      </c>
    </row>
    <row r="400" spans="1:35" s="12" customFormat="1" x14ac:dyDescent="0.2">
      <c r="A400" s="12">
        <v>802009766</v>
      </c>
      <c r="B400" s="13">
        <v>3</v>
      </c>
      <c r="C400" s="12" t="s">
        <v>170</v>
      </c>
      <c r="D400" s="12" t="s">
        <v>1403</v>
      </c>
      <c r="E400" s="12" t="s">
        <v>171</v>
      </c>
      <c r="F400" s="12" t="s">
        <v>28</v>
      </c>
      <c r="G400" s="12" t="s">
        <v>719</v>
      </c>
      <c r="H400" s="14">
        <v>43692</v>
      </c>
      <c r="I400" s="14">
        <v>43739</v>
      </c>
      <c r="J400" s="14">
        <v>43713</v>
      </c>
      <c r="K400" s="15">
        <v>43941</v>
      </c>
      <c r="L400" s="16">
        <f t="shared" si="6"/>
        <v>228</v>
      </c>
      <c r="M400" s="20" t="s">
        <v>134</v>
      </c>
      <c r="N400" s="12" t="s">
        <v>720</v>
      </c>
      <c r="O400" s="13" t="s">
        <v>1405</v>
      </c>
      <c r="P400" s="18">
        <v>28769</v>
      </c>
      <c r="Q400" s="14">
        <v>43692</v>
      </c>
      <c r="R400" s="19">
        <v>199</v>
      </c>
      <c r="S400" s="19">
        <v>-116400</v>
      </c>
      <c r="T400" s="12" t="s">
        <v>22</v>
      </c>
      <c r="U400" s="12" t="s">
        <v>1407</v>
      </c>
      <c r="V400" s="12" t="s">
        <v>1401</v>
      </c>
      <c r="W400" s="12" t="s">
        <v>138</v>
      </c>
      <c r="X400" s="12" t="s">
        <v>201</v>
      </c>
      <c r="Y400" s="12" t="s">
        <v>458</v>
      </c>
      <c r="Z400" s="12" t="s">
        <v>51</v>
      </c>
      <c r="AA400" s="12" t="s">
        <v>52</v>
      </c>
      <c r="AB400" s="12" t="s">
        <v>172</v>
      </c>
      <c r="AC400" s="12" t="s">
        <v>23</v>
      </c>
      <c r="AD400" s="12" t="s">
        <v>24</v>
      </c>
      <c r="AE400" s="12" t="s">
        <v>25</v>
      </c>
      <c r="AG400" s="14"/>
      <c r="AH400" s="12" t="s">
        <v>26</v>
      </c>
      <c r="AI400" s="12" t="s">
        <v>27</v>
      </c>
    </row>
    <row r="401" spans="1:35" s="12" customFormat="1" x14ac:dyDescent="0.2">
      <c r="A401" s="12">
        <v>802009766</v>
      </c>
      <c r="B401" s="13">
        <v>3</v>
      </c>
      <c r="C401" s="12" t="s">
        <v>170</v>
      </c>
      <c r="D401" s="12" t="s">
        <v>1403</v>
      </c>
      <c r="E401" s="12" t="s">
        <v>171</v>
      </c>
      <c r="F401" s="12" t="s">
        <v>28</v>
      </c>
      <c r="G401" s="12" t="s">
        <v>721</v>
      </c>
      <c r="H401" s="14">
        <v>43697</v>
      </c>
      <c r="I401" s="14">
        <v>43739</v>
      </c>
      <c r="J401" s="14">
        <v>43713</v>
      </c>
      <c r="K401" s="15">
        <v>43941</v>
      </c>
      <c r="L401" s="16">
        <f t="shared" si="6"/>
        <v>228</v>
      </c>
      <c r="M401" s="20" t="s">
        <v>134</v>
      </c>
      <c r="N401" s="12" t="s">
        <v>722</v>
      </c>
      <c r="O401" s="13" t="s">
        <v>1405</v>
      </c>
      <c r="P401" s="18">
        <v>28773</v>
      </c>
      <c r="Q401" s="14">
        <v>43697</v>
      </c>
      <c r="R401" s="19">
        <v>199</v>
      </c>
      <c r="S401" s="19">
        <v>-38100</v>
      </c>
      <c r="T401" s="12" t="s">
        <v>22</v>
      </c>
      <c r="U401" s="12" t="s">
        <v>1407</v>
      </c>
      <c r="V401" s="12" t="s">
        <v>1401</v>
      </c>
      <c r="W401" s="12" t="s">
        <v>138</v>
      </c>
      <c r="X401" s="12" t="s">
        <v>201</v>
      </c>
      <c r="Y401" s="12" t="s">
        <v>723</v>
      </c>
      <c r="Z401" s="12" t="s">
        <v>51</v>
      </c>
      <c r="AA401" s="12" t="s">
        <v>52</v>
      </c>
      <c r="AB401" s="12" t="s">
        <v>172</v>
      </c>
      <c r="AC401" s="12" t="s">
        <v>23</v>
      </c>
      <c r="AD401" s="12" t="s">
        <v>24</v>
      </c>
      <c r="AE401" s="12" t="s">
        <v>25</v>
      </c>
      <c r="AG401" s="14"/>
      <c r="AH401" s="12" t="s">
        <v>26</v>
      </c>
      <c r="AI401" s="12" t="s">
        <v>27</v>
      </c>
    </row>
    <row r="402" spans="1:35" s="12" customFormat="1" x14ac:dyDescent="0.2">
      <c r="A402" s="12">
        <v>802009766</v>
      </c>
      <c r="B402" s="13">
        <v>3</v>
      </c>
      <c r="C402" s="12" t="s">
        <v>170</v>
      </c>
      <c r="D402" s="12" t="s">
        <v>1403</v>
      </c>
      <c r="E402" s="12" t="s">
        <v>171</v>
      </c>
      <c r="F402" s="12" t="s">
        <v>28</v>
      </c>
      <c r="G402" s="12" t="s">
        <v>724</v>
      </c>
      <c r="H402" s="14">
        <v>43697</v>
      </c>
      <c r="I402" s="14">
        <v>43739</v>
      </c>
      <c r="J402" s="14">
        <v>43713</v>
      </c>
      <c r="K402" s="15">
        <v>43941</v>
      </c>
      <c r="L402" s="16">
        <f t="shared" si="6"/>
        <v>228</v>
      </c>
      <c r="M402" s="20" t="s">
        <v>134</v>
      </c>
      <c r="N402" s="12" t="s">
        <v>725</v>
      </c>
      <c r="O402" s="13" t="s">
        <v>1405</v>
      </c>
      <c r="P402" s="18">
        <v>28776</v>
      </c>
      <c r="Q402" s="14">
        <v>43697</v>
      </c>
      <c r="R402" s="19">
        <v>199</v>
      </c>
      <c r="S402" s="19">
        <v>-38100</v>
      </c>
      <c r="T402" s="12" t="s">
        <v>22</v>
      </c>
      <c r="U402" s="12" t="s">
        <v>1407</v>
      </c>
      <c r="V402" s="12" t="s">
        <v>1401</v>
      </c>
      <c r="W402" s="12" t="s">
        <v>138</v>
      </c>
      <c r="X402" s="12" t="s">
        <v>201</v>
      </c>
      <c r="Y402" s="12" t="s">
        <v>726</v>
      </c>
      <c r="Z402" s="12" t="s">
        <v>51</v>
      </c>
      <c r="AA402" s="12" t="s">
        <v>52</v>
      </c>
      <c r="AB402" s="12" t="s">
        <v>172</v>
      </c>
      <c r="AC402" s="12" t="s">
        <v>23</v>
      </c>
      <c r="AD402" s="12" t="s">
        <v>24</v>
      </c>
      <c r="AE402" s="12" t="s">
        <v>25</v>
      </c>
      <c r="AG402" s="14"/>
      <c r="AH402" s="12" t="s">
        <v>26</v>
      </c>
      <c r="AI402" s="12" t="s">
        <v>27</v>
      </c>
    </row>
    <row r="403" spans="1:35" s="12" customFormat="1" x14ac:dyDescent="0.2">
      <c r="A403" s="12">
        <v>802009766</v>
      </c>
      <c r="B403" s="13">
        <v>3</v>
      </c>
      <c r="C403" s="12" t="s">
        <v>170</v>
      </c>
      <c r="D403" s="12" t="s">
        <v>1403</v>
      </c>
      <c r="E403" s="12" t="s">
        <v>171</v>
      </c>
      <c r="F403" s="12" t="s">
        <v>28</v>
      </c>
      <c r="G403" s="12" t="s">
        <v>727</v>
      </c>
      <c r="H403" s="14">
        <v>43691</v>
      </c>
      <c r="I403" s="14">
        <v>43739</v>
      </c>
      <c r="J403" s="14">
        <v>43713</v>
      </c>
      <c r="K403" s="15">
        <v>43941</v>
      </c>
      <c r="L403" s="16">
        <f t="shared" si="6"/>
        <v>228</v>
      </c>
      <c r="M403" s="20" t="s">
        <v>134</v>
      </c>
      <c r="N403" s="12" t="s">
        <v>728</v>
      </c>
      <c r="O403" s="13" t="s">
        <v>1405</v>
      </c>
      <c r="P403" s="18">
        <v>28777</v>
      </c>
      <c r="Q403" s="14">
        <v>43691</v>
      </c>
      <c r="R403" s="19">
        <v>199</v>
      </c>
      <c r="S403" s="19">
        <v>-38100</v>
      </c>
      <c r="T403" s="12" t="s">
        <v>22</v>
      </c>
      <c r="U403" s="12" t="s">
        <v>1407</v>
      </c>
      <c r="V403" s="12" t="s">
        <v>1401</v>
      </c>
      <c r="W403" s="12" t="s">
        <v>138</v>
      </c>
      <c r="X403" s="12" t="s">
        <v>201</v>
      </c>
      <c r="Y403" s="12" t="s">
        <v>205</v>
      </c>
      <c r="Z403" s="12" t="s">
        <v>51</v>
      </c>
      <c r="AA403" s="12" t="s">
        <v>52</v>
      </c>
      <c r="AB403" s="12" t="s">
        <v>172</v>
      </c>
      <c r="AC403" s="12" t="s">
        <v>23</v>
      </c>
      <c r="AD403" s="12" t="s">
        <v>24</v>
      </c>
      <c r="AE403" s="12" t="s">
        <v>25</v>
      </c>
      <c r="AG403" s="14"/>
      <c r="AH403" s="12" t="s">
        <v>26</v>
      </c>
      <c r="AI403" s="12" t="s">
        <v>27</v>
      </c>
    </row>
    <row r="404" spans="1:35" s="12" customFormat="1" x14ac:dyDescent="0.2">
      <c r="A404" s="12">
        <v>802009766</v>
      </c>
      <c r="B404" s="13">
        <v>3</v>
      </c>
      <c r="C404" s="12" t="s">
        <v>170</v>
      </c>
      <c r="D404" s="12" t="s">
        <v>1403</v>
      </c>
      <c r="E404" s="12" t="s">
        <v>171</v>
      </c>
      <c r="F404" s="12" t="s">
        <v>28</v>
      </c>
      <c r="G404" s="12" t="s">
        <v>729</v>
      </c>
      <c r="H404" s="14">
        <v>43697</v>
      </c>
      <c r="I404" s="14">
        <v>43739</v>
      </c>
      <c r="J404" s="14">
        <v>43713</v>
      </c>
      <c r="K404" s="15">
        <v>43941</v>
      </c>
      <c r="L404" s="16">
        <f t="shared" si="6"/>
        <v>228</v>
      </c>
      <c r="M404" s="20" t="s">
        <v>134</v>
      </c>
      <c r="N404" s="12" t="s">
        <v>730</v>
      </c>
      <c r="O404" s="13" t="s">
        <v>1405</v>
      </c>
      <c r="P404" s="18">
        <v>28778</v>
      </c>
      <c r="Q404" s="14">
        <v>43697</v>
      </c>
      <c r="R404" s="19">
        <v>199</v>
      </c>
      <c r="S404" s="19">
        <v>-38100</v>
      </c>
      <c r="T404" s="12" t="s">
        <v>22</v>
      </c>
      <c r="U404" s="12" t="s">
        <v>1407</v>
      </c>
      <c r="V404" s="12" t="s">
        <v>1401</v>
      </c>
      <c r="W404" s="12" t="s">
        <v>138</v>
      </c>
      <c r="X404" s="12" t="s">
        <v>201</v>
      </c>
      <c r="Y404" s="12" t="s">
        <v>731</v>
      </c>
      <c r="Z404" s="12" t="s">
        <v>51</v>
      </c>
      <c r="AA404" s="12" t="s">
        <v>52</v>
      </c>
      <c r="AB404" s="12" t="s">
        <v>172</v>
      </c>
      <c r="AC404" s="12" t="s">
        <v>23</v>
      </c>
      <c r="AD404" s="12" t="s">
        <v>24</v>
      </c>
      <c r="AE404" s="12" t="s">
        <v>25</v>
      </c>
      <c r="AG404" s="14"/>
      <c r="AH404" s="12" t="s">
        <v>26</v>
      </c>
      <c r="AI404" s="12" t="s">
        <v>27</v>
      </c>
    </row>
    <row r="405" spans="1:35" s="12" customFormat="1" x14ac:dyDescent="0.2">
      <c r="A405" s="12">
        <v>802009766</v>
      </c>
      <c r="B405" s="13">
        <v>3</v>
      </c>
      <c r="C405" s="12" t="s">
        <v>170</v>
      </c>
      <c r="D405" s="12" t="s">
        <v>1403</v>
      </c>
      <c r="E405" s="12" t="s">
        <v>171</v>
      </c>
      <c r="F405" s="12" t="s">
        <v>28</v>
      </c>
      <c r="G405" s="12" t="s">
        <v>732</v>
      </c>
      <c r="H405" s="14">
        <v>43697</v>
      </c>
      <c r="I405" s="14">
        <v>43739</v>
      </c>
      <c r="J405" s="14">
        <v>43713</v>
      </c>
      <c r="K405" s="15">
        <v>43941</v>
      </c>
      <c r="L405" s="16">
        <f t="shared" si="6"/>
        <v>228</v>
      </c>
      <c r="M405" s="20" t="s">
        <v>134</v>
      </c>
      <c r="N405" s="12" t="s">
        <v>733</v>
      </c>
      <c r="O405" s="13" t="s">
        <v>1405</v>
      </c>
      <c r="P405" s="18">
        <v>28785</v>
      </c>
      <c r="Q405" s="14">
        <v>43697</v>
      </c>
      <c r="R405" s="19">
        <v>199</v>
      </c>
      <c r="S405" s="19">
        <v>-38100</v>
      </c>
      <c r="T405" s="12" t="s">
        <v>22</v>
      </c>
      <c r="U405" s="12" t="s">
        <v>1407</v>
      </c>
      <c r="V405" s="12" t="s">
        <v>1401</v>
      </c>
      <c r="W405" s="12" t="s">
        <v>138</v>
      </c>
      <c r="X405" s="12" t="s">
        <v>201</v>
      </c>
      <c r="Y405" s="12" t="s">
        <v>734</v>
      </c>
      <c r="Z405" s="12" t="s">
        <v>51</v>
      </c>
      <c r="AA405" s="12" t="s">
        <v>52</v>
      </c>
      <c r="AB405" s="12" t="s">
        <v>172</v>
      </c>
      <c r="AC405" s="12" t="s">
        <v>23</v>
      </c>
      <c r="AD405" s="12" t="s">
        <v>24</v>
      </c>
      <c r="AE405" s="12" t="s">
        <v>25</v>
      </c>
      <c r="AG405" s="14"/>
      <c r="AH405" s="12" t="s">
        <v>26</v>
      </c>
      <c r="AI405" s="12" t="s">
        <v>27</v>
      </c>
    </row>
    <row r="406" spans="1:35" s="12" customFormat="1" x14ac:dyDescent="0.2">
      <c r="A406" s="12">
        <v>802009766</v>
      </c>
      <c r="B406" s="13">
        <v>3</v>
      </c>
      <c r="C406" s="12" t="s">
        <v>170</v>
      </c>
      <c r="D406" s="12" t="s">
        <v>1403</v>
      </c>
      <c r="E406" s="12" t="s">
        <v>171</v>
      </c>
      <c r="F406" s="12" t="s">
        <v>28</v>
      </c>
      <c r="G406" s="12" t="s">
        <v>735</v>
      </c>
      <c r="H406" s="14">
        <v>43697</v>
      </c>
      <c r="I406" s="14">
        <v>43739</v>
      </c>
      <c r="J406" s="14">
        <v>43713</v>
      </c>
      <c r="K406" s="15">
        <v>43941</v>
      </c>
      <c r="L406" s="16">
        <f t="shared" si="6"/>
        <v>228</v>
      </c>
      <c r="M406" s="20" t="s">
        <v>134</v>
      </c>
      <c r="N406" s="12" t="s">
        <v>736</v>
      </c>
      <c r="O406" s="13" t="s">
        <v>1405</v>
      </c>
      <c r="P406" s="18">
        <v>28789</v>
      </c>
      <c r="Q406" s="14">
        <v>43697</v>
      </c>
      <c r="R406" s="19">
        <v>199</v>
      </c>
      <c r="S406" s="19">
        <v>-98000</v>
      </c>
      <c r="T406" s="12" t="s">
        <v>22</v>
      </c>
      <c r="U406" s="12" t="s">
        <v>1407</v>
      </c>
      <c r="V406" s="12" t="s">
        <v>1401</v>
      </c>
      <c r="W406" s="12" t="s">
        <v>138</v>
      </c>
      <c r="X406" s="12" t="s">
        <v>201</v>
      </c>
      <c r="Y406" s="12" t="s">
        <v>737</v>
      </c>
      <c r="Z406" s="12" t="s">
        <v>51</v>
      </c>
      <c r="AA406" s="12" t="s">
        <v>52</v>
      </c>
      <c r="AB406" s="12" t="s">
        <v>172</v>
      </c>
      <c r="AC406" s="12" t="s">
        <v>23</v>
      </c>
      <c r="AD406" s="12" t="s">
        <v>24</v>
      </c>
      <c r="AE406" s="12" t="s">
        <v>25</v>
      </c>
      <c r="AG406" s="14"/>
      <c r="AH406" s="12" t="s">
        <v>26</v>
      </c>
      <c r="AI406" s="12" t="s">
        <v>27</v>
      </c>
    </row>
    <row r="407" spans="1:35" s="12" customFormat="1" x14ac:dyDescent="0.2">
      <c r="A407" s="12">
        <v>802009766</v>
      </c>
      <c r="B407" s="13">
        <v>3</v>
      </c>
      <c r="C407" s="12" t="s">
        <v>170</v>
      </c>
      <c r="D407" s="12" t="s">
        <v>1403</v>
      </c>
      <c r="E407" s="12" t="s">
        <v>171</v>
      </c>
      <c r="F407" s="12" t="s">
        <v>28</v>
      </c>
      <c r="G407" s="12" t="s">
        <v>738</v>
      </c>
      <c r="H407" s="14">
        <v>43697</v>
      </c>
      <c r="I407" s="14">
        <v>43739</v>
      </c>
      <c r="J407" s="14">
        <v>43713</v>
      </c>
      <c r="K407" s="15">
        <v>43941</v>
      </c>
      <c r="L407" s="16">
        <f t="shared" si="6"/>
        <v>228</v>
      </c>
      <c r="M407" s="20" t="s">
        <v>134</v>
      </c>
      <c r="N407" s="12" t="s">
        <v>739</v>
      </c>
      <c r="O407" s="13" t="s">
        <v>1405</v>
      </c>
      <c r="P407" s="18">
        <v>28805</v>
      </c>
      <c r="Q407" s="14">
        <v>43697</v>
      </c>
      <c r="R407" s="19">
        <v>199</v>
      </c>
      <c r="S407" s="19">
        <v>-150400</v>
      </c>
      <c r="T407" s="12" t="s">
        <v>22</v>
      </c>
      <c r="U407" s="12" t="s">
        <v>1407</v>
      </c>
      <c r="V407" s="12" t="s">
        <v>1401</v>
      </c>
      <c r="W407" s="12" t="s">
        <v>138</v>
      </c>
      <c r="X407" s="12" t="s">
        <v>201</v>
      </c>
      <c r="Y407" s="12" t="s">
        <v>740</v>
      </c>
      <c r="Z407" s="12" t="s">
        <v>51</v>
      </c>
      <c r="AA407" s="12" t="s">
        <v>52</v>
      </c>
      <c r="AB407" s="12" t="s">
        <v>172</v>
      </c>
      <c r="AC407" s="12" t="s">
        <v>23</v>
      </c>
      <c r="AD407" s="12" t="s">
        <v>24</v>
      </c>
      <c r="AE407" s="12" t="s">
        <v>25</v>
      </c>
      <c r="AG407" s="14"/>
      <c r="AH407" s="12" t="s">
        <v>26</v>
      </c>
      <c r="AI407" s="12" t="s">
        <v>27</v>
      </c>
    </row>
    <row r="408" spans="1:35" s="12" customFormat="1" x14ac:dyDescent="0.2">
      <c r="A408" s="12">
        <v>802009766</v>
      </c>
      <c r="B408" s="13">
        <v>3</v>
      </c>
      <c r="C408" s="12" t="s">
        <v>170</v>
      </c>
      <c r="D408" s="12" t="s">
        <v>1403</v>
      </c>
      <c r="E408" s="12" t="s">
        <v>171</v>
      </c>
      <c r="F408" s="12" t="s">
        <v>28</v>
      </c>
      <c r="G408" s="12" t="s">
        <v>741</v>
      </c>
      <c r="H408" s="14">
        <v>43694</v>
      </c>
      <c r="I408" s="14">
        <v>43739</v>
      </c>
      <c r="J408" s="14">
        <v>43713</v>
      </c>
      <c r="K408" s="15">
        <v>43941</v>
      </c>
      <c r="L408" s="16">
        <f t="shared" si="6"/>
        <v>228</v>
      </c>
      <c r="M408" s="20" t="s">
        <v>134</v>
      </c>
      <c r="N408" s="12" t="s">
        <v>742</v>
      </c>
      <c r="O408" s="13" t="s">
        <v>1405</v>
      </c>
      <c r="P408" s="18">
        <v>28807</v>
      </c>
      <c r="Q408" s="14">
        <v>43694</v>
      </c>
      <c r="R408" s="19">
        <v>199</v>
      </c>
      <c r="S408" s="19">
        <v>-130670</v>
      </c>
      <c r="T408" s="12" t="s">
        <v>22</v>
      </c>
      <c r="U408" s="12" t="s">
        <v>1407</v>
      </c>
      <c r="V408" s="12" t="s">
        <v>1401</v>
      </c>
      <c r="W408" s="12" t="s">
        <v>138</v>
      </c>
      <c r="X408" s="12" t="s">
        <v>201</v>
      </c>
      <c r="Y408" s="12" t="s">
        <v>743</v>
      </c>
      <c r="Z408" s="12" t="s">
        <v>51</v>
      </c>
      <c r="AA408" s="12" t="s">
        <v>52</v>
      </c>
      <c r="AB408" s="12" t="s">
        <v>172</v>
      </c>
      <c r="AC408" s="12" t="s">
        <v>23</v>
      </c>
      <c r="AD408" s="12" t="s">
        <v>24</v>
      </c>
      <c r="AE408" s="12" t="s">
        <v>25</v>
      </c>
      <c r="AG408" s="14"/>
      <c r="AH408" s="12" t="s">
        <v>26</v>
      </c>
      <c r="AI408" s="12" t="s">
        <v>27</v>
      </c>
    </row>
    <row r="409" spans="1:35" s="12" customFormat="1" x14ac:dyDescent="0.2">
      <c r="A409" s="12">
        <v>802009766</v>
      </c>
      <c r="B409" s="13">
        <v>3</v>
      </c>
      <c r="C409" s="12" t="s">
        <v>170</v>
      </c>
      <c r="D409" s="12" t="s">
        <v>1403</v>
      </c>
      <c r="E409" s="12" t="s">
        <v>171</v>
      </c>
      <c r="F409" s="12" t="s">
        <v>28</v>
      </c>
      <c r="G409" s="12" t="s">
        <v>744</v>
      </c>
      <c r="H409" s="14">
        <v>43698</v>
      </c>
      <c r="I409" s="14">
        <v>43739</v>
      </c>
      <c r="J409" s="14">
        <v>43713</v>
      </c>
      <c r="K409" s="15">
        <v>43941</v>
      </c>
      <c r="L409" s="16">
        <f t="shared" si="6"/>
        <v>228</v>
      </c>
      <c r="M409" s="20" t="s">
        <v>134</v>
      </c>
      <c r="N409" s="12" t="s">
        <v>745</v>
      </c>
      <c r="O409" s="13" t="s">
        <v>1405</v>
      </c>
      <c r="P409" s="18">
        <v>28831</v>
      </c>
      <c r="Q409" s="14">
        <v>43698</v>
      </c>
      <c r="R409" s="19">
        <v>199</v>
      </c>
      <c r="S409" s="19">
        <v>-52400</v>
      </c>
      <c r="T409" s="12" t="s">
        <v>22</v>
      </c>
      <c r="U409" s="12" t="s">
        <v>1407</v>
      </c>
      <c r="V409" s="12" t="s">
        <v>1401</v>
      </c>
      <c r="W409" s="12" t="s">
        <v>138</v>
      </c>
      <c r="X409" s="12" t="s">
        <v>201</v>
      </c>
      <c r="Y409" s="12" t="s">
        <v>746</v>
      </c>
      <c r="Z409" s="12" t="s">
        <v>51</v>
      </c>
      <c r="AA409" s="12" t="s">
        <v>52</v>
      </c>
      <c r="AB409" s="12" t="s">
        <v>172</v>
      </c>
      <c r="AC409" s="12" t="s">
        <v>23</v>
      </c>
      <c r="AD409" s="12" t="s">
        <v>24</v>
      </c>
      <c r="AE409" s="12" t="s">
        <v>25</v>
      </c>
      <c r="AG409" s="14"/>
      <c r="AH409" s="12" t="s">
        <v>26</v>
      </c>
      <c r="AI409" s="12" t="s">
        <v>27</v>
      </c>
    </row>
    <row r="410" spans="1:35" s="12" customFormat="1" x14ac:dyDescent="0.2">
      <c r="A410" s="12">
        <v>802009766</v>
      </c>
      <c r="B410" s="13">
        <v>3</v>
      </c>
      <c r="C410" s="12" t="s">
        <v>170</v>
      </c>
      <c r="D410" s="12" t="s">
        <v>1403</v>
      </c>
      <c r="E410" s="12" t="s">
        <v>171</v>
      </c>
      <c r="F410" s="12" t="s">
        <v>28</v>
      </c>
      <c r="G410" s="12" t="s">
        <v>747</v>
      </c>
      <c r="H410" s="14">
        <v>43698</v>
      </c>
      <c r="I410" s="14">
        <v>43739</v>
      </c>
      <c r="J410" s="14">
        <v>43713</v>
      </c>
      <c r="K410" s="15">
        <v>43941</v>
      </c>
      <c r="L410" s="16">
        <f t="shared" si="6"/>
        <v>228</v>
      </c>
      <c r="M410" s="20" t="s">
        <v>134</v>
      </c>
      <c r="N410" s="12" t="s">
        <v>748</v>
      </c>
      <c r="O410" s="13" t="s">
        <v>1405</v>
      </c>
      <c r="P410" s="18">
        <v>28836</v>
      </c>
      <c r="Q410" s="14">
        <v>43698</v>
      </c>
      <c r="R410" s="19">
        <v>199</v>
      </c>
      <c r="S410" s="19">
        <v>-57900</v>
      </c>
      <c r="T410" s="12" t="s">
        <v>22</v>
      </c>
      <c r="U410" s="12" t="s">
        <v>1407</v>
      </c>
      <c r="V410" s="12" t="s">
        <v>1401</v>
      </c>
      <c r="W410" s="12" t="s">
        <v>138</v>
      </c>
      <c r="X410" s="12" t="s">
        <v>201</v>
      </c>
      <c r="Y410" s="12" t="s">
        <v>749</v>
      </c>
      <c r="Z410" s="12" t="s">
        <v>51</v>
      </c>
      <c r="AA410" s="12" t="s">
        <v>52</v>
      </c>
      <c r="AB410" s="12" t="s">
        <v>172</v>
      </c>
      <c r="AC410" s="12" t="s">
        <v>23</v>
      </c>
      <c r="AD410" s="12" t="s">
        <v>24</v>
      </c>
      <c r="AE410" s="12" t="s">
        <v>25</v>
      </c>
      <c r="AG410" s="14"/>
      <c r="AH410" s="12" t="s">
        <v>26</v>
      </c>
      <c r="AI410" s="12" t="s">
        <v>27</v>
      </c>
    </row>
    <row r="411" spans="1:35" s="12" customFormat="1" x14ac:dyDescent="0.2">
      <c r="A411" s="12">
        <v>802009766</v>
      </c>
      <c r="B411" s="13">
        <v>3</v>
      </c>
      <c r="C411" s="12" t="s">
        <v>170</v>
      </c>
      <c r="D411" s="12" t="s">
        <v>1403</v>
      </c>
      <c r="E411" s="12" t="s">
        <v>171</v>
      </c>
      <c r="F411" s="12" t="s">
        <v>28</v>
      </c>
      <c r="G411" s="12" t="s">
        <v>750</v>
      </c>
      <c r="H411" s="14">
        <v>43698</v>
      </c>
      <c r="I411" s="14">
        <v>43739</v>
      </c>
      <c r="J411" s="14">
        <v>43713</v>
      </c>
      <c r="K411" s="15">
        <v>43941</v>
      </c>
      <c r="L411" s="16">
        <f t="shared" si="6"/>
        <v>228</v>
      </c>
      <c r="M411" s="20" t="s">
        <v>134</v>
      </c>
      <c r="N411" s="12" t="s">
        <v>751</v>
      </c>
      <c r="O411" s="13" t="s">
        <v>1405</v>
      </c>
      <c r="P411" s="18">
        <v>28842</v>
      </c>
      <c r="Q411" s="14">
        <v>43698</v>
      </c>
      <c r="R411" s="19">
        <v>199</v>
      </c>
      <c r="S411" s="19">
        <v>-56200</v>
      </c>
      <c r="T411" s="12" t="s">
        <v>22</v>
      </c>
      <c r="U411" s="12" t="s">
        <v>1407</v>
      </c>
      <c r="V411" s="12" t="s">
        <v>1401</v>
      </c>
      <c r="W411" s="12" t="s">
        <v>138</v>
      </c>
      <c r="X411" s="12" t="s">
        <v>201</v>
      </c>
      <c r="Y411" s="12" t="s">
        <v>752</v>
      </c>
      <c r="Z411" s="12" t="s">
        <v>51</v>
      </c>
      <c r="AA411" s="12" t="s">
        <v>52</v>
      </c>
      <c r="AB411" s="12" t="s">
        <v>172</v>
      </c>
      <c r="AC411" s="12" t="s">
        <v>23</v>
      </c>
      <c r="AD411" s="12" t="s">
        <v>24</v>
      </c>
      <c r="AE411" s="12" t="s">
        <v>25</v>
      </c>
      <c r="AG411" s="14"/>
      <c r="AH411" s="12" t="s">
        <v>26</v>
      </c>
      <c r="AI411" s="12" t="s">
        <v>27</v>
      </c>
    </row>
    <row r="412" spans="1:35" s="12" customFormat="1" x14ac:dyDescent="0.2">
      <c r="A412" s="12">
        <v>802009766</v>
      </c>
      <c r="B412" s="13">
        <v>3</v>
      </c>
      <c r="C412" s="12" t="s">
        <v>170</v>
      </c>
      <c r="D412" s="12" t="s">
        <v>1403</v>
      </c>
      <c r="E412" s="12" t="s">
        <v>171</v>
      </c>
      <c r="F412" s="12" t="s">
        <v>28</v>
      </c>
      <c r="G412" s="12" t="s">
        <v>753</v>
      </c>
      <c r="H412" s="14">
        <v>43698</v>
      </c>
      <c r="I412" s="14">
        <v>43770</v>
      </c>
      <c r="J412" s="14">
        <v>43713</v>
      </c>
      <c r="K412" s="15">
        <v>43941</v>
      </c>
      <c r="L412" s="16">
        <f t="shared" si="6"/>
        <v>228</v>
      </c>
      <c r="M412" s="20" t="s">
        <v>134</v>
      </c>
      <c r="N412" s="12" t="s">
        <v>754</v>
      </c>
      <c r="O412" s="13" t="s">
        <v>1405</v>
      </c>
      <c r="P412" s="18">
        <v>28868</v>
      </c>
      <c r="Q412" s="14">
        <v>43698</v>
      </c>
      <c r="R412" s="19">
        <v>199</v>
      </c>
      <c r="S412" s="19">
        <v>-70700</v>
      </c>
      <c r="T412" s="12" t="s">
        <v>48</v>
      </c>
      <c r="U412" s="12" t="s">
        <v>1407</v>
      </c>
      <c r="V412" s="12" t="s">
        <v>1401</v>
      </c>
      <c r="W412" s="12" t="s">
        <v>138</v>
      </c>
      <c r="X412" s="12" t="s">
        <v>201</v>
      </c>
      <c r="Y412" s="12" t="s">
        <v>755</v>
      </c>
      <c r="Z412" s="12" t="s">
        <v>51</v>
      </c>
      <c r="AA412" s="12" t="s">
        <v>52</v>
      </c>
      <c r="AB412" s="12" t="s">
        <v>172</v>
      </c>
      <c r="AC412" s="12" t="s">
        <v>23</v>
      </c>
      <c r="AD412" s="12" t="s">
        <v>24</v>
      </c>
      <c r="AE412" s="12" t="s">
        <v>25</v>
      </c>
      <c r="AG412" s="14"/>
      <c r="AH412" s="12" t="s">
        <v>26</v>
      </c>
      <c r="AI412" s="12" t="s">
        <v>27</v>
      </c>
    </row>
    <row r="413" spans="1:35" s="12" customFormat="1" x14ac:dyDescent="0.2">
      <c r="A413" s="12">
        <v>802009766</v>
      </c>
      <c r="B413" s="13">
        <v>3</v>
      </c>
      <c r="C413" s="12" t="s">
        <v>170</v>
      </c>
      <c r="D413" s="12" t="s">
        <v>1403</v>
      </c>
      <c r="E413" s="12" t="s">
        <v>171</v>
      </c>
      <c r="F413" s="12" t="s">
        <v>28</v>
      </c>
      <c r="G413" s="12" t="s">
        <v>756</v>
      </c>
      <c r="H413" s="14">
        <v>43698</v>
      </c>
      <c r="I413" s="14">
        <v>43739</v>
      </c>
      <c r="J413" s="14">
        <v>43713</v>
      </c>
      <c r="K413" s="15">
        <v>43941</v>
      </c>
      <c r="L413" s="16">
        <f t="shared" si="6"/>
        <v>228</v>
      </c>
      <c r="M413" s="20" t="s">
        <v>134</v>
      </c>
      <c r="N413" s="12" t="s">
        <v>757</v>
      </c>
      <c r="O413" s="13" t="s">
        <v>1405</v>
      </c>
      <c r="P413" s="18">
        <v>28889</v>
      </c>
      <c r="Q413" s="14">
        <v>43698</v>
      </c>
      <c r="R413" s="19">
        <v>199</v>
      </c>
      <c r="S413" s="19">
        <v>-630600</v>
      </c>
      <c r="T413" s="12" t="s">
        <v>22</v>
      </c>
      <c r="U413" s="12" t="s">
        <v>1407</v>
      </c>
      <c r="V413" s="12" t="s">
        <v>1401</v>
      </c>
      <c r="W413" s="12" t="s">
        <v>138</v>
      </c>
      <c r="X413" s="12" t="s">
        <v>201</v>
      </c>
      <c r="Y413" s="12" t="s">
        <v>758</v>
      </c>
      <c r="Z413" s="12" t="s">
        <v>51</v>
      </c>
      <c r="AA413" s="12" t="s">
        <v>52</v>
      </c>
      <c r="AB413" s="12" t="s">
        <v>172</v>
      </c>
      <c r="AC413" s="12" t="s">
        <v>23</v>
      </c>
      <c r="AD413" s="12" t="s">
        <v>24</v>
      </c>
      <c r="AE413" s="12" t="s">
        <v>25</v>
      </c>
      <c r="AG413" s="14"/>
      <c r="AH413" s="12" t="s">
        <v>26</v>
      </c>
      <c r="AI413" s="12" t="s">
        <v>27</v>
      </c>
    </row>
    <row r="414" spans="1:35" s="12" customFormat="1" x14ac:dyDescent="0.2">
      <c r="A414" s="12">
        <v>802009766</v>
      </c>
      <c r="B414" s="13">
        <v>3</v>
      </c>
      <c r="C414" s="12" t="s">
        <v>170</v>
      </c>
      <c r="D414" s="12" t="s">
        <v>1403</v>
      </c>
      <c r="E414" s="12" t="s">
        <v>171</v>
      </c>
      <c r="F414" s="12" t="s">
        <v>28</v>
      </c>
      <c r="G414" s="12" t="s">
        <v>759</v>
      </c>
      <c r="H414" s="14">
        <v>43699</v>
      </c>
      <c r="I414" s="14">
        <v>43739</v>
      </c>
      <c r="J414" s="14">
        <v>43713</v>
      </c>
      <c r="K414" s="15">
        <v>43941</v>
      </c>
      <c r="L414" s="16">
        <f t="shared" si="6"/>
        <v>228</v>
      </c>
      <c r="M414" s="20" t="s">
        <v>134</v>
      </c>
      <c r="N414" s="12" t="s">
        <v>760</v>
      </c>
      <c r="O414" s="13" t="s">
        <v>1405</v>
      </c>
      <c r="P414" s="18">
        <v>28897</v>
      </c>
      <c r="Q414" s="14">
        <v>43699</v>
      </c>
      <c r="R414" s="19">
        <v>199</v>
      </c>
      <c r="S414" s="19">
        <v>-80500</v>
      </c>
      <c r="T414" s="12" t="s">
        <v>22</v>
      </c>
      <c r="U414" s="12" t="s">
        <v>1407</v>
      </c>
      <c r="V414" s="12" t="s">
        <v>1401</v>
      </c>
      <c r="W414" s="12" t="s">
        <v>138</v>
      </c>
      <c r="X414" s="12" t="s">
        <v>201</v>
      </c>
      <c r="Y414" s="12" t="s">
        <v>761</v>
      </c>
      <c r="Z414" s="12" t="s">
        <v>51</v>
      </c>
      <c r="AA414" s="12" t="s">
        <v>52</v>
      </c>
      <c r="AB414" s="12" t="s">
        <v>172</v>
      </c>
      <c r="AC414" s="12" t="s">
        <v>23</v>
      </c>
      <c r="AD414" s="12" t="s">
        <v>24</v>
      </c>
      <c r="AE414" s="12" t="s">
        <v>25</v>
      </c>
      <c r="AG414" s="14"/>
      <c r="AH414" s="12" t="s">
        <v>26</v>
      </c>
      <c r="AI414" s="12" t="s">
        <v>27</v>
      </c>
    </row>
    <row r="415" spans="1:35" s="12" customFormat="1" x14ac:dyDescent="0.2">
      <c r="A415" s="12">
        <v>802009766</v>
      </c>
      <c r="B415" s="13">
        <v>3</v>
      </c>
      <c r="C415" s="12" t="s">
        <v>170</v>
      </c>
      <c r="D415" s="12" t="s">
        <v>1403</v>
      </c>
      <c r="E415" s="12" t="s">
        <v>171</v>
      </c>
      <c r="F415" s="12" t="s">
        <v>28</v>
      </c>
      <c r="G415" s="12" t="s">
        <v>762</v>
      </c>
      <c r="H415" s="14">
        <v>43693</v>
      </c>
      <c r="I415" s="14">
        <v>43739</v>
      </c>
      <c r="J415" s="14">
        <v>43713</v>
      </c>
      <c r="K415" s="15">
        <v>43941</v>
      </c>
      <c r="L415" s="16">
        <f t="shared" si="6"/>
        <v>228</v>
      </c>
      <c r="M415" s="20" t="s">
        <v>134</v>
      </c>
      <c r="N415" s="12" t="s">
        <v>763</v>
      </c>
      <c r="O415" s="13" t="s">
        <v>1405</v>
      </c>
      <c r="P415" s="18">
        <v>28898</v>
      </c>
      <c r="Q415" s="14">
        <v>43693</v>
      </c>
      <c r="R415" s="19">
        <v>199</v>
      </c>
      <c r="S415" s="19">
        <v>-95800</v>
      </c>
      <c r="T415" s="12" t="s">
        <v>22</v>
      </c>
      <c r="U415" s="12" t="s">
        <v>1407</v>
      </c>
      <c r="V415" s="12" t="s">
        <v>1401</v>
      </c>
      <c r="W415" s="12" t="s">
        <v>138</v>
      </c>
      <c r="X415" s="12" t="s">
        <v>201</v>
      </c>
      <c r="Y415" s="12" t="s">
        <v>764</v>
      </c>
      <c r="Z415" s="12" t="s">
        <v>51</v>
      </c>
      <c r="AA415" s="12" t="s">
        <v>52</v>
      </c>
      <c r="AB415" s="12" t="s">
        <v>172</v>
      </c>
      <c r="AC415" s="12" t="s">
        <v>23</v>
      </c>
      <c r="AD415" s="12" t="s">
        <v>24</v>
      </c>
      <c r="AE415" s="12" t="s">
        <v>25</v>
      </c>
      <c r="AG415" s="14"/>
      <c r="AH415" s="12" t="s">
        <v>26</v>
      </c>
      <c r="AI415" s="12" t="s">
        <v>27</v>
      </c>
    </row>
    <row r="416" spans="1:35" s="12" customFormat="1" x14ac:dyDescent="0.2">
      <c r="A416" s="12">
        <v>802009766</v>
      </c>
      <c r="B416" s="13">
        <v>3</v>
      </c>
      <c r="C416" s="12" t="s">
        <v>170</v>
      </c>
      <c r="D416" s="12" t="s">
        <v>1403</v>
      </c>
      <c r="E416" s="12" t="s">
        <v>171</v>
      </c>
      <c r="F416" s="12" t="s">
        <v>28</v>
      </c>
      <c r="G416" s="12" t="s">
        <v>765</v>
      </c>
      <c r="H416" s="14">
        <v>43699</v>
      </c>
      <c r="I416" s="14">
        <v>43739</v>
      </c>
      <c r="J416" s="14">
        <v>43713</v>
      </c>
      <c r="K416" s="15">
        <v>43941</v>
      </c>
      <c r="L416" s="16">
        <f t="shared" si="6"/>
        <v>228</v>
      </c>
      <c r="M416" s="20" t="s">
        <v>134</v>
      </c>
      <c r="N416" s="12" t="s">
        <v>766</v>
      </c>
      <c r="O416" s="13" t="s">
        <v>1405</v>
      </c>
      <c r="P416" s="18">
        <v>28913</v>
      </c>
      <c r="Q416" s="14">
        <v>43699</v>
      </c>
      <c r="R416" s="19">
        <v>199</v>
      </c>
      <c r="S416" s="19">
        <v>-73800</v>
      </c>
      <c r="T416" s="12" t="s">
        <v>22</v>
      </c>
      <c r="U416" s="12" t="s">
        <v>1407</v>
      </c>
      <c r="V416" s="12" t="s">
        <v>1401</v>
      </c>
      <c r="W416" s="12" t="s">
        <v>138</v>
      </c>
      <c r="X416" s="12" t="s">
        <v>201</v>
      </c>
      <c r="Y416" s="12" t="s">
        <v>767</v>
      </c>
      <c r="Z416" s="12" t="s">
        <v>51</v>
      </c>
      <c r="AA416" s="12" t="s">
        <v>52</v>
      </c>
      <c r="AB416" s="12" t="s">
        <v>172</v>
      </c>
      <c r="AC416" s="12" t="s">
        <v>23</v>
      </c>
      <c r="AD416" s="12" t="s">
        <v>24</v>
      </c>
      <c r="AE416" s="12" t="s">
        <v>25</v>
      </c>
      <c r="AG416" s="14"/>
      <c r="AH416" s="12" t="s">
        <v>26</v>
      </c>
      <c r="AI416" s="12" t="s">
        <v>27</v>
      </c>
    </row>
    <row r="417" spans="1:35" s="12" customFormat="1" x14ac:dyDescent="0.2">
      <c r="A417" s="12">
        <v>802009766</v>
      </c>
      <c r="B417" s="13">
        <v>3</v>
      </c>
      <c r="C417" s="12" t="s">
        <v>170</v>
      </c>
      <c r="D417" s="12" t="s">
        <v>1403</v>
      </c>
      <c r="E417" s="12" t="s">
        <v>171</v>
      </c>
      <c r="F417" s="12" t="s">
        <v>28</v>
      </c>
      <c r="G417" s="12" t="s">
        <v>768</v>
      </c>
      <c r="H417" s="14">
        <v>43699</v>
      </c>
      <c r="I417" s="14">
        <v>43739</v>
      </c>
      <c r="J417" s="14">
        <v>43713</v>
      </c>
      <c r="K417" s="15">
        <v>43941</v>
      </c>
      <c r="L417" s="16">
        <f t="shared" si="6"/>
        <v>228</v>
      </c>
      <c r="M417" s="20" t="s">
        <v>134</v>
      </c>
      <c r="N417" s="12" t="s">
        <v>769</v>
      </c>
      <c r="O417" s="13" t="s">
        <v>1405</v>
      </c>
      <c r="P417" s="18">
        <v>28921</v>
      </c>
      <c r="Q417" s="14">
        <v>43699</v>
      </c>
      <c r="R417" s="19">
        <v>199</v>
      </c>
      <c r="S417" s="19">
        <v>-29556</v>
      </c>
      <c r="T417" s="12" t="s">
        <v>22</v>
      </c>
      <c r="U417" s="12" t="s">
        <v>1407</v>
      </c>
      <c r="V417" s="12" t="s">
        <v>1401</v>
      </c>
      <c r="W417" s="12" t="s">
        <v>138</v>
      </c>
      <c r="X417" s="12" t="s">
        <v>201</v>
      </c>
      <c r="Y417" s="12" t="s">
        <v>770</v>
      </c>
      <c r="Z417" s="12" t="s">
        <v>51</v>
      </c>
      <c r="AA417" s="12" t="s">
        <v>52</v>
      </c>
      <c r="AB417" s="12" t="s">
        <v>172</v>
      </c>
      <c r="AC417" s="12" t="s">
        <v>23</v>
      </c>
      <c r="AD417" s="12" t="s">
        <v>24</v>
      </c>
      <c r="AE417" s="12" t="s">
        <v>25</v>
      </c>
      <c r="AG417" s="14"/>
      <c r="AH417" s="12" t="s">
        <v>36</v>
      </c>
      <c r="AI417" s="12" t="s">
        <v>27</v>
      </c>
    </row>
    <row r="418" spans="1:35" s="12" customFormat="1" x14ac:dyDescent="0.2">
      <c r="A418" s="12">
        <v>802009766</v>
      </c>
      <c r="B418" s="13">
        <v>3</v>
      </c>
      <c r="C418" s="12" t="s">
        <v>170</v>
      </c>
      <c r="D418" s="12" t="s">
        <v>1403</v>
      </c>
      <c r="E418" s="12" t="s">
        <v>171</v>
      </c>
      <c r="F418" s="12" t="s">
        <v>28</v>
      </c>
      <c r="G418" s="12" t="s">
        <v>771</v>
      </c>
      <c r="H418" s="14">
        <v>43678</v>
      </c>
      <c r="I418" s="14">
        <v>43785</v>
      </c>
      <c r="J418" s="14">
        <v>43713</v>
      </c>
      <c r="K418" s="15">
        <v>43941</v>
      </c>
      <c r="L418" s="16">
        <f t="shared" si="6"/>
        <v>228</v>
      </c>
      <c r="M418" s="20" t="s">
        <v>134</v>
      </c>
      <c r="N418" s="12" t="s">
        <v>772</v>
      </c>
      <c r="O418" s="13" t="s">
        <v>1405</v>
      </c>
      <c r="P418" s="18">
        <v>27797</v>
      </c>
      <c r="Q418" s="14">
        <v>43678</v>
      </c>
      <c r="R418" s="19">
        <v>199</v>
      </c>
      <c r="S418" s="19">
        <v>-1529100</v>
      </c>
      <c r="T418" s="12" t="s">
        <v>29</v>
      </c>
      <c r="U418" s="12" t="s">
        <v>1407</v>
      </c>
      <c r="V418" s="12" t="s">
        <v>1401</v>
      </c>
      <c r="W418" s="12" t="s">
        <v>138</v>
      </c>
      <c r="X418" s="12" t="s">
        <v>773</v>
      </c>
      <c r="Y418" s="12" t="s">
        <v>774</v>
      </c>
      <c r="Z418" s="12" t="s">
        <v>81</v>
      </c>
      <c r="AA418" s="12" t="s">
        <v>82</v>
      </c>
      <c r="AB418" s="12" t="s">
        <v>172</v>
      </c>
      <c r="AC418" s="12" t="s">
        <v>23</v>
      </c>
      <c r="AD418" s="12" t="s">
        <v>83</v>
      </c>
      <c r="AE418" s="12" t="s">
        <v>84</v>
      </c>
      <c r="AG418" s="14"/>
      <c r="AH418" s="12" t="s">
        <v>26</v>
      </c>
      <c r="AI418" s="12" t="s">
        <v>27</v>
      </c>
    </row>
    <row r="419" spans="1:35" s="12" customFormat="1" x14ac:dyDescent="0.2">
      <c r="A419" s="12">
        <v>802009766</v>
      </c>
      <c r="B419" s="13">
        <v>3</v>
      </c>
      <c r="C419" s="12" t="s">
        <v>170</v>
      </c>
      <c r="D419" s="12" t="s">
        <v>1403</v>
      </c>
      <c r="E419" s="12" t="s">
        <v>171</v>
      </c>
      <c r="F419" s="12" t="s">
        <v>28</v>
      </c>
      <c r="G419" s="12" t="s">
        <v>1270</v>
      </c>
      <c r="H419" s="14">
        <v>43665</v>
      </c>
      <c r="I419" s="14">
        <v>43832</v>
      </c>
      <c r="J419" s="14">
        <v>43713</v>
      </c>
      <c r="K419" s="15">
        <v>43941</v>
      </c>
      <c r="L419" s="16">
        <f t="shared" si="6"/>
        <v>228</v>
      </c>
      <c r="M419" s="20" t="s">
        <v>134</v>
      </c>
      <c r="N419" s="12" t="s">
        <v>1271</v>
      </c>
      <c r="O419" s="13" t="s">
        <v>1405</v>
      </c>
      <c r="P419" s="18">
        <v>27037</v>
      </c>
      <c r="Q419" s="14">
        <v>43665</v>
      </c>
      <c r="R419" s="19">
        <v>199</v>
      </c>
      <c r="S419" s="19">
        <v>-722852</v>
      </c>
      <c r="T419" s="12" t="s">
        <v>22</v>
      </c>
      <c r="U419" s="12" t="s">
        <v>1407</v>
      </c>
      <c r="V419" s="12" t="s">
        <v>1401</v>
      </c>
      <c r="W419" s="12" t="s">
        <v>138</v>
      </c>
      <c r="X419" s="12" t="s">
        <v>201</v>
      </c>
      <c r="Y419" s="12" t="s">
        <v>1272</v>
      </c>
      <c r="AB419" s="12" t="s">
        <v>172</v>
      </c>
      <c r="AC419" s="12" t="s">
        <v>23</v>
      </c>
      <c r="AG419" s="14"/>
      <c r="AH419" s="12" t="s">
        <v>36</v>
      </c>
      <c r="AI419" s="12" t="s">
        <v>27</v>
      </c>
    </row>
    <row r="420" spans="1:35" s="12" customFormat="1" x14ac:dyDescent="0.2">
      <c r="A420" s="12">
        <v>802009766</v>
      </c>
      <c r="B420" s="13">
        <v>3</v>
      </c>
      <c r="C420" s="12" t="s">
        <v>170</v>
      </c>
      <c r="D420" s="12" t="s">
        <v>1403</v>
      </c>
      <c r="E420" s="12" t="s">
        <v>171</v>
      </c>
      <c r="F420" s="12" t="s">
        <v>99</v>
      </c>
      <c r="G420" s="12" t="s">
        <v>1392</v>
      </c>
      <c r="H420" s="14">
        <v>43794</v>
      </c>
      <c r="I420" s="14">
        <v>43794</v>
      </c>
      <c r="J420" s="14">
        <v>43713</v>
      </c>
      <c r="K420" s="15">
        <v>43941</v>
      </c>
      <c r="L420" s="16">
        <f t="shared" si="6"/>
        <v>228</v>
      </c>
      <c r="M420" s="20" t="s">
        <v>134</v>
      </c>
      <c r="N420" s="12" t="s">
        <v>1393</v>
      </c>
      <c r="O420" s="13" t="s">
        <v>1405</v>
      </c>
      <c r="P420" s="18">
        <v>28718</v>
      </c>
      <c r="Q420" s="14">
        <v>43794</v>
      </c>
      <c r="R420" s="19">
        <v>199</v>
      </c>
      <c r="S420" s="19">
        <v>-23558</v>
      </c>
      <c r="T420" s="12" t="s">
        <v>29</v>
      </c>
      <c r="U420" s="12" t="s">
        <v>1407</v>
      </c>
      <c r="V420" s="12" t="s">
        <v>1401</v>
      </c>
      <c r="W420" s="12" t="s">
        <v>138</v>
      </c>
      <c r="X420" s="12" t="s">
        <v>201</v>
      </c>
      <c r="Y420" s="12" t="s">
        <v>1394</v>
      </c>
      <c r="Z420" s="12" t="s">
        <v>104</v>
      </c>
      <c r="AA420" s="12" t="s">
        <v>105</v>
      </c>
      <c r="AB420" s="12" t="s">
        <v>172</v>
      </c>
      <c r="AC420" s="12" t="s">
        <v>23</v>
      </c>
      <c r="AD420" s="12" t="s">
        <v>24</v>
      </c>
      <c r="AE420" s="12" t="s">
        <v>25</v>
      </c>
      <c r="AG420" s="14"/>
      <c r="AH420" s="12" t="s">
        <v>103</v>
      </c>
      <c r="AI420" s="12" t="s">
        <v>27</v>
      </c>
    </row>
  </sheetData>
  <sortState xmlns:xlrd2="http://schemas.microsoft.com/office/spreadsheetml/2017/richdata2" ref="A2:AJ420">
    <sortCondition ref="L3:L420"/>
  </sortState>
  <phoneticPr fontId="2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CARTERA </vt:lpstr>
      <vt:lpstr>BASE GRAL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de Jesus Alvarez Barreto</dc:creator>
  <cp:lastModifiedBy>Zuleima Maria Hernandez Hernandez</cp:lastModifiedBy>
  <dcterms:created xsi:type="dcterms:W3CDTF">2020-04-21T17:17:20Z</dcterms:created>
  <dcterms:modified xsi:type="dcterms:W3CDTF">2021-01-07T13:02:12Z</dcterms:modified>
</cp:coreProperties>
</file>