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hernandez\Desktop\DATOS CIRCULAR 011\32.HOSP PUERTO COLOMBIA\"/>
    </mc:Choice>
  </mc:AlternateContent>
  <xr:revisionPtr revIDLastSave="0" documentId="8_{6485D1EE-3B64-4157-8F17-CFD076280C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emen" sheetId="6" r:id="rId1"/>
    <sheet name="Cruce de cartera" sheetId="1" r:id="rId2"/>
  </sheets>
  <definedNames>
    <definedName name="_xlnm._FilterDatabase" localSheetId="1" hidden="1">'Cruce de cartera'!$A$6:$V$345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" l="1"/>
  <c r="C25" i="6"/>
  <c r="Q345" i="1" l="1"/>
  <c r="P345" i="1"/>
  <c r="O345" i="1"/>
  <c r="N345" i="1"/>
  <c r="L345" i="1"/>
  <c r="S345" i="1" l="1"/>
  <c r="F345" i="1"/>
  <c r="I345" i="1"/>
  <c r="K345" i="1"/>
  <c r="J345" i="1"/>
  <c r="E345" i="1"/>
  <c r="G345" i="1"/>
  <c r="H345" i="1"/>
</calcChain>
</file>

<file path=xl/sharedStrings.xml><?xml version="1.0" encoding="utf-8"?>
<sst xmlns="http://schemas.openxmlformats.org/spreadsheetml/2006/main" count="1389" uniqueCount="421">
  <si>
    <t>CARTERA  E.S.E HOSPITAL PUERTO COLOMBIA Atlántico -  COOSALUD - CORTE ABRIL 2020</t>
  </si>
  <si>
    <t>Factura No.</t>
  </si>
  <si>
    <t>Fecha Documento</t>
  </si>
  <si>
    <t>Fecha Facturación</t>
  </si>
  <si>
    <t>Fecha Radicación</t>
  </si>
  <si>
    <t>No vencidas</t>
  </si>
  <si>
    <t>Menor de 30 días</t>
  </si>
  <si>
    <t>Menor de 60 días</t>
  </si>
  <si>
    <t>Menor de 90 días</t>
  </si>
  <si>
    <t>Menor de 180 días</t>
  </si>
  <si>
    <t>Menor a 360 días</t>
  </si>
  <si>
    <t>Mayor a 360 días</t>
  </si>
  <si>
    <t>Total</t>
  </si>
  <si>
    <t>ctura No.</t>
  </si>
  <si>
    <t>No radicada</t>
  </si>
  <si>
    <t>Devuelta</t>
  </si>
  <si>
    <t>Glosa</t>
  </si>
  <si>
    <t>X pagar</t>
  </si>
  <si>
    <t>Sucursal</t>
  </si>
  <si>
    <t>Pagada</t>
  </si>
  <si>
    <t>Comprobante</t>
  </si>
  <si>
    <t>Fecha</t>
  </si>
  <si>
    <t>Observacion</t>
  </si>
  <si>
    <t>FA44561</t>
  </si>
  <si>
    <t>ATLANTICO</t>
  </si>
  <si>
    <t>FA51040</t>
  </si>
  <si>
    <t>FA52185</t>
  </si>
  <si>
    <t>FA52762</t>
  </si>
  <si>
    <t>FA53369</t>
  </si>
  <si>
    <t>FA53397</t>
  </si>
  <si>
    <t>FA57151</t>
  </si>
  <si>
    <t>FA57266</t>
  </si>
  <si>
    <t>FA57636</t>
  </si>
  <si>
    <t>MAGDALENA</t>
  </si>
  <si>
    <t>FA57672</t>
  </si>
  <si>
    <t>FA57822</t>
  </si>
  <si>
    <t>FA59773</t>
  </si>
  <si>
    <t>FA60543</t>
  </si>
  <si>
    <t>BOLIVAR</t>
  </si>
  <si>
    <t>2000237218</t>
  </si>
  <si>
    <t>FA60596</t>
  </si>
  <si>
    <t>FA60873</t>
  </si>
  <si>
    <t>FA61384</t>
  </si>
  <si>
    <t>FA62554</t>
  </si>
  <si>
    <t>FA62616</t>
  </si>
  <si>
    <t>SUCRE</t>
  </si>
  <si>
    <t>2000301798</t>
  </si>
  <si>
    <t>pagada</t>
  </si>
  <si>
    <t>FA63244</t>
  </si>
  <si>
    <t>FA63269</t>
  </si>
  <si>
    <t>2000317412</t>
  </si>
  <si>
    <t>FA64233</t>
  </si>
  <si>
    <t>FA64700</t>
  </si>
  <si>
    <t>FA64861</t>
  </si>
  <si>
    <t>FA65091</t>
  </si>
  <si>
    <t>FA65116</t>
  </si>
  <si>
    <t>2000218550</t>
  </si>
  <si>
    <t>FA65230</t>
  </si>
  <si>
    <t>FA65416</t>
  </si>
  <si>
    <t>FA65676</t>
  </si>
  <si>
    <t>FA65677</t>
  </si>
  <si>
    <t>FA65682</t>
  </si>
  <si>
    <t>2000206309</t>
  </si>
  <si>
    <t>FA65689</t>
  </si>
  <si>
    <t>FA65764</t>
  </si>
  <si>
    <t>FA65860</t>
  </si>
  <si>
    <t>FA66177</t>
  </si>
  <si>
    <t>FA66235</t>
  </si>
  <si>
    <t>FA66380</t>
  </si>
  <si>
    <t>FA66386</t>
  </si>
  <si>
    <t>FA66544</t>
  </si>
  <si>
    <t>FA66569</t>
  </si>
  <si>
    <t>2000287866</t>
  </si>
  <si>
    <t>FA66593</t>
  </si>
  <si>
    <t>FA66622</t>
  </si>
  <si>
    <t>FA66702</t>
  </si>
  <si>
    <t>2000185405</t>
  </si>
  <si>
    <t>FA66863</t>
  </si>
  <si>
    <t>2000254027</t>
  </si>
  <si>
    <t>FA66891</t>
  </si>
  <si>
    <t>2000235841</t>
  </si>
  <si>
    <t>FA66939</t>
  </si>
  <si>
    <t>FA67023</t>
  </si>
  <si>
    <t>2000280964</t>
  </si>
  <si>
    <t>FA67804</t>
  </si>
  <si>
    <t>2000237177</t>
  </si>
  <si>
    <t>FA67990</t>
  </si>
  <si>
    <t>2000242612</t>
  </si>
  <si>
    <t>FA68116</t>
  </si>
  <si>
    <t>FA68156</t>
  </si>
  <si>
    <t>FA68173</t>
  </si>
  <si>
    <t>FA68463</t>
  </si>
  <si>
    <t>FA68608</t>
  </si>
  <si>
    <t>FA68659</t>
  </si>
  <si>
    <t>FA68667</t>
  </si>
  <si>
    <t>FA68736</t>
  </si>
  <si>
    <t>FA68780</t>
  </si>
  <si>
    <t>FA68800</t>
  </si>
  <si>
    <t>FA68807</t>
  </si>
  <si>
    <t>FA68901</t>
  </si>
  <si>
    <t>FA68984</t>
  </si>
  <si>
    <t>FA69048</t>
  </si>
  <si>
    <t>FA69055</t>
  </si>
  <si>
    <t>FA69067</t>
  </si>
  <si>
    <t>FA69108</t>
  </si>
  <si>
    <t>FA69133</t>
  </si>
  <si>
    <t>FA69413</t>
  </si>
  <si>
    <t>FA69422</t>
  </si>
  <si>
    <t>FA69546</t>
  </si>
  <si>
    <t>2000253658</t>
  </si>
  <si>
    <t>FA69607</t>
  </si>
  <si>
    <t>FA69636</t>
  </si>
  <si>
    <t>FA69784</t>
  </si>
  <si>
    <t>FA69870</t>
  </si>
  <si>
    <t>FA69918</t>
  </si>
  <si>
    <t>FA70012</t>
  </si>
  <si>
    <t>FA70082</t>
  </si>
  <si>
    <t>FA70143</t>
  </si>
  <si>
    <t>FA70195</t>
  </si>
  <si>
    <t>FA70260</t>
  </si>
  <si>
    <t>FA70307</t>
  </si>
  <si>
    <t>FA70428</t>
  </si>
  <si>
    <t>FA70489</t>
  </si>
  <si>
    <t>FA70508</t>
  </si>
  <si>
    <t>FA70518</t>
  </si>
  <si>
    <t>FA70554</t>
  </si>
  <si>
    <t>FA70729</t>
  </si>
  <si>
    <t>FA70980</t>
  </si>
  <si>
    <t>FA71011</t>
  </si>
  <si>
    <t>FA71035</t>
  </si>
  <si>
    <t>FA71038</t>
  </si>
  <si>
    <t>FA71097</t>
  </si>
  <si>
    <t>FA71159</t>
  </si>
  <si>
    <t>FA71358</t>
  </si>
  <si>
    <t>2000252570</t>
  </si>
  <si>
    <t>FA71587</t>
  </si>
  <si>
    <t>FA71610</t>
  </si>
  <si>
    <t>FA71619</t>
  </si>
  <si>
    <t>FA71731</t>
  </si>
  <si>
    <t>FA71862</t>
  </si>
  <si>
    <t>FA71876</t>
  </si>
  <si>
    <t>FA71884</t>
  </si>
  <si>
    <t>FA71887</t>
  </si>
  <si>
    <t>FA71903</t>
  </si>
  <si>
    <t>FA71914</t>
  </si>
  <si>
    <t>FA71934</t>
  </si>
  <si>
    <t>FA72056</t>
  </si>
  <si>
    <t>FA72100</t>
  </si>
  <si>
    <t>FA72142</t>
  </si>
  <si>
    <t>FA72157</t>
  </si>
  <si>
    <t>FA72172</t>
  </si>
  <si>
    <t>FA72181</t>
  </si>
  <si>
    <t>FA72206</t>
  </si>
  <si>
    <t>FA72260</t>
  </si>
  <si>
    <t>FA72300</t>
  </si>
  <si>
    <t>FA72306</t>
  </si>
  <si>
    <t>FA72380</t>
  </si>
  <si>
    <t>FA72439</t>
  </si>
  <si>
    <t>FA72502</t>
  </si>
  <si>
    <t>FA72552</t>
  </si>
  <si>
    <t>FA72582</t>
  </si>
  <si>
    <t>FA72607</t>
  </si>
  <si>
    <t>FA72618</t>
  </si>
  <si>
    <t>2000303285</t>
  </si>
  <si>
    <t>FA72665</t>
  </si>
  <si>
    <t>FA72684</t>
  </si>
  <si>
    <t>FA72735</t>
  </si>
  <si>
    <t>FA72766</t>
  </si>
  <si>
    <t>FA72782</t>
  </si>
  <si>
    <t>FA72802</t>
  </si>
  <si>
    <t>FA72807</t>
  </si>
  <si>
    <t>FA72911</t>
  </si>
  <si>
    <t>FA73046</t>
  </si>
  <si>
    <t>FA73051</t>
  </si>
  <si>
    <t>FA73055</t>
  </si>
  <si>
    <t>FA73119</t>
  </si>
  <si>
    <t>FA73148</t>
  </si>
  <si>
    <t>FA73162</t>
  </si>
  <si>
    <t>2000298893</t>
  </si>
  <si>
    <t>FA73175</t>
  </si>
  <si>
    <t>FA73248</t>
  </si>
  <si>
    <t>FA73252</t>
  </si>
  <si>
    <t>FA73393</t>
  </si>
  <si>
    <t>FA73396</t>
  </si>
  <si>
    <t>FA73405</t>
  </si>
  <si>
    <t>FA73421</t>
  </si>
  <si>
    <t>FA73456</t>
  </si>
  <si>
    <t>FA73488</t>
  </si>
  <si>
    <t>FA73503</t>
  </si>
  <si>
    <t>FA73560</t>
  </si>
  <si>
    <t>FA73605</t>
  </si>
  <si>
    <t>2000288174</t>
  </si>
  <si>
    <t>FA73683</t>
  </si>
  <si>
    <t>FA73704</t>
  </si>
  <si>
    <t>FA73734</t>
  </si>
  <si>
    <t>FA73745</t>
  </si>
  <si>
    <t>FA73776</t>
  </si>
  <si>
    <t>FA73803</t>
  </si>
  <si>
    <t>FA73822</t>
  </si>
  <si>
    <t>FA73893</t>
  </si>
  <si>
    <t>FA73906</t>
  </si>
  <si>
    <t>FA73912</t>
  </si>
  <si>
    <t>FA73921</t>
  </si>
  <si>
    <t>FA73947</t>
  </si>
  <si>
    <t>FA73950</t>
  </si>
  <si>
    <t>FA74074</t>
  </si>
  <si>
    <t>FA74143</t>
  </si>
  <si>
    <t>FA74193</t>
  </si>
  <si>
    <t>FA74199</t>
  </si>
  <si>
    <t>FA74200</t>
  </si>
  <si>
    <t>CORDOBA</t>
  </si>
  <si>
    <t>FA74238</t>
  </si>
  <si>
    <t>FA74291</t>
  </si>
  <si>
    <t>FA74292</t>
  </si>
  <si>
    <t>FA74487</t>
  </si>
  <si>
    <t>VALLE</t>
  </si>
  <si>
    <t>FA74534</t>
  </si>
  <si>
    <t>FA74537</t>
  </si>
  <si>
    <t>FA74564</t>
  </si>
  <si>
    <t>FA74641</t>
  </si>
  <si>
    <t>FA74651</t>
  </si>
  <si>
    <t>FA74689</t>
  </si>
  <si>
    <t>FA74803</t>
  </si>
  <si>
    <t>FA74920</t>
  </si>
  <si>
    <t>FA74923</t>
  </si>
  <si>
    <t>FA74968</t>
  </si>
  <si>
    <t>FA74974</t>
  </si>
  <si>
    <t>FA75008</t>
  </si>
  <si>
    <t>FA75030</t>
  </si>
  <si>
    <t>FA75035</t>
  </si>
  <si>
    <t>FA75105</t>
  </si>
  <si>
    <t>FA75139</t>
  </si>
  <si>
    <t>FA75324</t>
  </si>
  <si>
    <t>FA75346</t>
  </si>
  <si>
    <t>FA75408</t>
  </si>
  <si>
    <t>FA75531</t>
  </si>
  <si>
    <t>FA75549</t>
  </si>
  <si>
    <t>FA75677</t>
  </si>
  <si>
    <t>FA75740</t>
  </si>
  <si>
    <t>FA75756</t>
  </si>
  <si>
    <t>FA75906</t>
  </si>
  <si>
    <t>FA75913</t>
  </si>
  <si>
    <t>FA75991</t>
  </si>
  <si>
    <t>FA76019</t>
  </si>
  <si>
    <t>FA76061</t>
  </si>
  <si>
    <t>FA76066</t>
  </si>
  <si>
    <t>FA76075</t>
  </si>
  <si>
    <t>FA76114</t>
  </si>
  <si>
    <t>FA76192</t>
  </si>
  <si>
    <t>FA76194</t>
  </si>
  <si>
    <t>FA76213</t>
  </si>
  <si>
    <t>FA76247</t>
  </si>
  <si>
    <t>FA76310</t>
  </si>
  <si>
    <t>FA76311</t>
  </si>
  <si>
    <t>FA76368</t>
  </si>
  <si>
    <t>FA76447</t>
  </si>
  <si>
    <t>FA76593</t>
  </si>
  <si>
    <t>FA76682</t>
  </si>
  <si>
    <t>FA76707</t>
  </si>
  <si>
    <t>FA76738</t>
  </si>
  <si>
    <t>FA76740</t>
  </si>
  <si>
    <t>FA76789</t>
  </si>
  <si>
    <t>FA76872</t>
  </si>
  <si>
    <t>FA76902</t>
  </si>
  <si>
    <t>FA76939</t>
  </si>
  <si>
    <t>FA76972</t>
  </si>
  <si>
    <t>FA76992</t>
  </si>
  <si>
    <t>FA76999</t>
  </si>
  <si>
    <t>FA77001</t>
  </si>
  <si>
    <t>FA77043</t>
  </si>
  <si>
    <t>FA77105</t>
  </si>
  <si>
    <t>FA77106</t>
  </si>
  <si>
    <t>FA77153</t>
  </si>
  <si>
    <t>FA77177</t>
  </si>
  <si>
    <t>FA77181</t>
  </si>
  <si>
    <t>FA77195</t>
  </si>
  <si>
    <t>FA77338</t>
  </si>
  <si>
    <t>FA77348</t>
  </si>
  <si>
    <t>FA77389</t>
  </si>
  <si>
    <t>FA77398</t>
  </si>
  <si>
    <t>FA77411</t>
  </si>
  <si>
    <t>FA77413</t>
  </si>
  <si>
    <t>FA77420</t>
  </si>
  <si>
    <t>FA77507</t>
  </si>
  <si>
    <t>FA77537</t>
  </si>
  <si>
    <t>FA77580</t>
  </si>
  <si>
    <t>FA77591</t>
  </si>
  <si>
    <t>FA77671</t>
  </si>
  <si>
    <t>FA77681</t>
  </si>
  <si>
    <t>FA77701</t>
  </si>
  <si>
    <t>FA77702</t>
  </si>
  <si>
    <t>FA77706</t>
  </si>
  <si>
    <t>CESAR</t>
  </si>
  <si>
    <t>FA77723</t>
  </si>
  <si>
    <t>FA77750</t>
  </si>
  <si>
    <t>FA77772</t>
  </si>
  <si>
    <t>FA77814</t>
  </si>
  <si>
    <t>FA77821</t>
  </si>
  <si>
    <t>FA77823</t>
  </si>
  <si>
    <t>FA77849</t>
  </si>
  <si>
    <t>FA77956</t>
  </si>
  <si>
    <t>FA77966</t>
  </si>
  <si>
    <t>FA78028</t>
  </si>
  <si>
    <t>FA78061</t>
  </si>
  <si>
    <t>FA78117</t>
  </si>
  <si>
    <t>FA78220</t>
  </si>
  <si>
    <t>FA78366</t>
  </si>
  <si>
    <t>FA78412</t>
  </si>
  <si>
    <t>FA78414</t>
  </si>
  <si>
    <t>FA78415</t>
  </si>
  <si>
    <t>FA78440</t>
  </si>
  <si>
    <t>FA78445</t>
  </si>
  <si>
    <t>FA78450</t>
  </si>
  <si>
    <t>FA78484</t>
  </si>
  <si>
    <t>FA78525</t>
  </si>
  <si>
    <t>FA78533</t>
  </si>
  <si>
    <t>FA78640</t>
  </si>
  <si>
    <t>FA78664</t>
  </si>
  <si>
    <t>2000316907</t>
  </si>
  <si>
    <t>FA78700</t>
  </si>
  <si>
    <t>FA78922</t>
  </si>
  <si>
    <t>FA78947</t>
  </si>
  <si>
    <t>FA78948</t>
  </si>
  <si>
    <t>FA78970</t>
  </si>
  <si>
    <t>FA78984</t>
  </si>
  <si>
    <t>FA78986</t>
  </si>
  <si>
    <t>FA78994</t>
  </si>
  <si>
    <t>FA79052</t>
  </si>
  <si>
    <t>FA79095</t>
  </si>
  <si>
    <t>FA79128</t>
  </si>
  <si>
    <t>FA79191</t>
  </si>
  <si>
    <t>FA79208</t>
  </si>
  <si>
    <t>FA79296</t>
  </si>
  <si>
    <t>FA79308</t>
  </si>
  <si>
    <t>FA79312</t>
  </si>
  <si>
    <t>FA79319</t>
  </si>
  <si>
    <t>FA79335</t>
  </si>
  <si>
    <t>FA79360</t>
  </si>
  <si>
    <t>FA79380</t>
  </si>
  <si>
    <t>FA79386</t>
  </si>
  <si>
    <t>FA79401</t>
  </si>
  <si>
    <t>FA79402</t>
  </si>
  <si>
    <t>FA79457</t>
  </si>
  <si>
    <t>FA79491</t>
  </si>
  <si>
    <t>FA79523</t>
  </si>
  <si>
    <t>FA79569</t>
  </si>
  <si>
    <t>FA79604</t>
  </si>
  <si>
    <t>FA79643</t>
  </si>
  <si>
    <t>FA79654</t>
  </si>
  <si>
    <t>FA79718</t>
  </si>
  <si>
    <t>FA79766</t>
  </si>
  <si>
    <t>FA79831</t>
  </si>
  <si>
    <t>FA79857</t>
  </si>
  <si>
    <t>FA79864</t>
  </si>
  <si>
    <t>FA79865</t>
  </si>
  <si>
    <t>FA79895</t>
  </si>
  <si>
    <t>FA79898</t>
  </si>
  <si>
    <t>FA79902</t>
  </si>
  <si>
    <t>FA79923</t>
  </si>
  <si>
    <t>FA79947</t>
  </si>
  <si>
    <t>FA79951</t>
  </si>
  <si>
    <t>FA80030</t>
  </si>
  <si>
    <t>FA80067</t>
  </si>
  <si>
    <t>FA80076</t>
  </si>
  <si>
    <t>FA80199</t>
  </si>
  <si>
    <t>FA80200</t>
  </si>
  <si>
    <t>FA80403</t>
  </si>
  <si>
    <t>FA80406</t>
  </si>
  <si>
    <t>FA80424</t>
  </si>
  <si>
    <t>FA80564</t>
  </si>
  <si>
    <t>FA80567</t>
  </si>
  <si>
    <t>FA80585</t>
  </si>
  <si>
    <t>FA80606</t>
  </si>
  <si>
    <t>FA80728</t>
  </si>
  <si>
    <t>FA80810</t>
  </si>
  <si>
    <t>FA80879</t>
  </si>
  <si>
    <t>FA80923</t>
  </si>
  <si>
    <t>FA80924</t>
  </si>
  <si>
    <t>FA80925</t>
  </si>
  <si>
    <t>FA80936</t>
  </si>
  <si>
    <t>FA80964</t>
  </si>
  <si>
    <t>FA80966</t>
  </si>
  <si>
    <t>FA80990</t>
  </si>
  <si>
    <t>FA81012</t>
  </si>
  <si>
    <t>FA81018</t>
  </si>
  <si>
    <t>FA81020</t>
  </si>
  <si>
    <t>FA81021</t>
  </si>
  <si>
    <t>TOTALES</t>
  </si>
  <si>
    <t>Referencia</t>
  </si>
  <si>
    <t>Asignación</t>
  </si>
  <si>
    <t>Texto</t>
  </si>
  <si>
    <t>MPS ATL2115</t>
  </si>
  <si>
    <t>2000347108</t>
  </si>
  <si>
    <t>atlantico</t>
  </si>
  <si>
    <t>EVENTO JUN_2020_saldo x legalizar</t>
  </si>
  <si>
    <t>73262203 MAG43</t>
  </si>
  <si>
    <t>magdalena</t>
  </si>
  <si>
    <t>EVENTO JUL_2020</t>
  </si>
  <si>
    <t>73262203 BOL42</t>
  </si>
  <si>
    <t>bolivar</t>
  </si>
  <si>
    <t>73262203 ATL41</t>
  </si>
  <si>
    <t>2000334386</t>
  </si>
  <si>
    <t>2000333605</t>
  </si>
  <si>
    <t>EVENTO JUN_2020</t>
  </si>
  <si>
    <t>MPS CES2117</t>
  </si>
  <si>
    <t>cesar</t>
  </si>
  <si>
    <t>MPS BOL2116</t>
  </si>
  <si>
    <t>2000324527</t>
  </si>
  <si>
    <t>2000280222</t>
  </si>
  <si>
    <t>Total general</t>
  </si>
  <si>
    <t>Glosa- x pagar</t>
  </si>
  <si>
    <t>glosa- pagada</t>
  </si>
  <si>
    <t>Glosa-pagada</t>
  </si>
  <si>
    <t>No radicada IPS</t>
  </si>
  <si>
    <t>Glosas X conciliar</t>
  </si>
  <si>
    <t>Cancelada</t>
  </si>
  <si>
    <t>Pdte de Pago</t>
  </si>
  <si>
    <t>Saldo a Favor</t>
  </si>
  <si>
    <t>Saldo Ips</t>
  </si>
  <si>
    <t>Valor</t>
  </si>
  <si>
    <t>Pdte Por Legalizar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</si>
</sst>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_-;\-&quot;$&quot;* #,##0_-;_-&quot;$&quot;* &quot;-&quot;_-;_-@_-"/>
    <numFmt numFmtId="165" formatCode="_-* #,##0.00_-;\-* #,##0.00_-;_-* &quot;-&quot;??_-;_-@_-"/>
    <numFmt numFmtId="166" formatCode="_(* #,##0_);_(* \(#,##0\);_(* &quot;-&quot;??_);_(@_)"/>
    <numFmt numFmtId="167" formatCode="yyyy/mm/dd"/>
    <numFmt numFmtId="168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2" fillId="0" borderId="0" xfId="0" applyFont="1"/>
    <xf numFmtId="166" fontId="2" fillId="0" borderId="0" xfId="1" applyNumberFormat="1" applyFont="1"/>
    <xf numFmtId="14" fontId="2" fillId="0" borderId="0" xfId="1" applyNumberFormat="1" applyFont="1"/>
    <xf numFmtId="0" fontId="3" fillId="0" borderId="0" xfId="0" applyFont="1" applyAlignment="1">
      <alignment horizontal="centerContinuous" wrapText="1"/>
    </xf>
    <xf numFmtId="166" fontId="3" fillId="0" borderId="0" xfId="1" applyNumberFormat="1" applyFont="1" applyAlignment="1">
      <alignment horizontal="centerContinuous" wrapText="1"/>
    </xf>
    <xf numFmtId="166" fontId="2" fillId="0" borderId="0" xfId="1" applyNumberFormat="1" applyFont="1" applyAlignment="1">
      <alignment wrapText="1"/>
    </xf>
    <xf numFmtId="14" fontId="2" fillId="0" borderId="0" xfId="1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4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2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Border="1"/>
    <xf numFmtId="0" fontId="2" fillId="0" borderId="1" xfId="0" applyFont="1" applyBorder="1"/>
    <xf numFmtId="14" fontId="2" fillId="0" borderId="1" xfId="1" applyNumberFormat="1" applyFont="1" applyBorder="1"/>
    <xf numFmtId="0" fontId="5" fillId="0" borderId="1" xfId="0" applyFont="1" applyBorder="1"/>
    <xf numFmtId="14" fontId="5" fillId="0" borderId="1" xfId="0" applyNumberFormat="1" applyFont="1" applyBorder="1" applyAlignment="1">
      <alignment horizontal="right"/>
    </xf>
    <xf numFmtId="164" fontId="6" fillId="0" borderId="0" xfId="2" applyFont="1" applyFill="1" applyBorder="1" applyAlignment="1">
      <alignment horizontal="center" vertical="center"/>
    </xf>
    <xf numFmtId="164" fontId="3" fillId="0" borderId="0" xfId="2" applyFont="1"/>
    <xf numFmtId="164" fontId="6" fillId="0" borderId="0" xfId="2" applyFont="1" applyFill="1" applyAlignment="1">
      <alignment horizontal="right" vertical="center"/>
    </xf>
    <xf numFmtId="166" fontId="6" fillId="0" borderId="0" xfId="1" applyNumberFormat="1" applyFont="1" applyFill="1" applyAlignment="1">
      <alignment horizontal="right" vertical="center"/>
    </xf>
    <xf numFmtId="14" fontId="6" fillId="0" borderId="0" xfId="1" applyNumberFormat="1" applyFont="1" applyFill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168" fontId="0" fillId="0" borderId="1" xfId="0" pivotButton="1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left"/>
    </xf>
    <xf numFmtId="168" fontId="0" fillId="0" borderId="1" xfId="0" applyNumberFormat="1" applyBorder="1"/>
    <xf numFmtId="0" fontId="0" fillId="0" borderId="1" xfId="0" applyFont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vertical="center"/>
    </xf>
    <xf numFmtId="3" fontId="7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68" fontId="0" fillId="0" borderId="0" xfId="0" applyNumberFormat="1" applyBorder="1" applyAlignment="1">
      <alignment horizontal="left"/>
    </xf>
    <xf numFmtId="168" fontId="0" fillId="0" borderId="0" xfId="0" applyNumberFormat="1" applyBorder="1"/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</cellXfs>
  <cellStyles count="3">
    <cellStyle name="Millares" xfId="1" builtinId="3"/>
    <cellStyle name="Moneda [0]" xfId="2" builtinId="7"/>
    <cellStyle name="Normal" xfId="0" builtinId="0"/>
  </cellStyles>
  <dxfs count="19">
    <dxf>
      <alignment horizontal="center" readingOrder="0"/>
    </dxf>
    <dxf>
      <alignment vertical="center" readingOrder="0"/>
    </dxf>
    <dxf>
      <numFmt numFmtId="168" formatCode="_-* #,##0_-;\-* #,##0_-;_-* &quot;-&quot;??_-;_-@_-"/>
    </dxf>
    <dxf>
      <numFmt numFmtId="168" formatCode="_-* #,##0_-;\-* #,##0_-;_-* &quot;-&quot;??_-;_-@_-"/>
    </dxf>
    <dxf>
      <numFmt numFmtId="168" formatCode="_-* #,##0_-;\-* #,##0_-;_-* &quot;-&quot;??_-;_-@_-"/>
    </dxf>
    <dxf>
      <numFmt numFmtId="168" formatCode="_-* #,##0_-;\-* #,##0_-;_-* &quot;-&quot;??_-;_-@_-"/>
    </dxf>
    <dxf>
      <numFmt numFmtId="168" formatCode="_-* #,##0_-;\-* #,##0_-;_-* &quot;-&quot;??_-;_-@_-"/>
    </dxf>
    <dxf>
      <numFmt numFmtId="168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0</xdr:rowOff>
    </xdr:from>
    <xdr:to>
      <xdr:col>2</xdr:col>
      <xdr:colOff>486765</xdr:colOff>
      <xdr:row>4</xdr:row>
      <xdr:rowOff>238125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0"/>
          <a:ext cx="1153514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036.614543055555" createdVersion="5" refreshedVersion="5" minRefreshableVersion="3" recordCount="338" xr:uid="{00000000-000A-0000-FFFF-FFFF14000000}">
  <cacheSource type="worksheet">
    <worksheetSource ref="A6:V344" sheet="Cruce de cartera"/>
  </cacheSource>
  <cacheFields count="23">
    <cacheField name="Factura No." numFmtId="0">
      <sharedItems/>
    </cacheField>
    <cacheField name="Fecha Documento" numFmtId="167">
      <sharedItems containsSemiMixedTypes="0" containsNonDate="0" containsDate="1" containsString="0" minDate="2017-11-23T00:00:00" maxDate="2020-04-02T00:00:00"/>
    </cacheField>
    <cacheField name="Fecha Facturación" numFmtId="167">
      <sharedItems containsSemiMixedTypes="0" containsNonDate="0" containsDate="1" containsString="0" minDate="2017-12-23T00:00:00" maxDate="2020-05-02T00:00:00"/>
    </cacheField>
    <cacheField name="Fecha Radicación" numFmtId="167">
      <sharedItems containsSemiMixedTypes="0" containsNonDate="0" containsDate="1" containsString="0" minDate="2018-06-07T00:00:00" maxDate="2020-04-11T00:00:00"/>
    </cacheField>
    <cacheField name="No vencidas" numFmtId="164">
      <sharedItems containsSemiMixedTypes="0" containsString="0" containsNumber="1" containsInteger="1" minValue="0" maxValue="0"/>
    </cacheField>
    <cacheField name="Menor de 30 días" numFmtId="164">
      <sharedItems containsSemiMixedTypes="0" containsString="0" containsNumber="1" containsInteger="1" minValue="0" maxValue="194110"/>
    </cacheField>
    <cacheField name="Menor de 60 días" numFmtId="164">
      <sharedItems containsSemiMixedTypes="0" containsString="0" containsNumber="1" containsInteger="1" minValue="0" maxValue="236140"/>
    </cacheField>
    <cacheField name="Menor de 90 días" numFmtId="164">
      <sharedItems containsSemiMixedTypes="0" containsString="0" containsNumber="1" containsInteger="1" minValue="0" maxValue="293626"/>
    </cacheField>
    <cacheField name="Menor de 180 días" numFmtId="164">
      <sharedItems containsSemiMixedTypes="0" containsString="0" containsNumber="1" containsInteger="1" minValue="0" maxValue="486900"/>
    </cacheField>
    <cacheField name="Menor a 360 días" numFmtId="164">
      <sharedItems containsSemiMixedTypes="0" containsString="0" containsNumber="1" containsInteger="1" minValue="0" maxValue="770883"/>
    </cacheField>
    <cacheField name="Mayor a 360 días" numFmtId="164">
      <sharedItems containsSemiMixedTypes="0" containsString="0" containsNumber="1" containsInteger="1" minValue="0" maxValue="345774"/>
    </cacheField>
    <cacheField name="Total" numFmtId="166">
      <sharedItems containsSemiMixedTypes="0" containsString="0" containsNumber="1" containsInteger="1" minValue="4700" maxValue="770883"/>
    </cacheField>
    <cacheField name="ctura No." numFmtId="0">
      <sharedItems containsSemiMixedTypes="0" containsString="0" containsNumber="1" containsInteger="1" minValue="44561" maxValue="81021"/>
    </cacheField>
    <cacheField name="No radicada" numFmtId="166">
      <sharedItems containsSemiMixedTypes="0" containsString="0" containsNumber="1" containsInteger="1" minValue="-345774" maxValue="0"/>
    </cacheField>
    <cacheField name="Devuelta" numFmtId="166">
      <sharedItems containsSemiMixedTypes="0" containsString="0" containsNumber="1" containsInteger="1" minValue="0" maxValue="0"/>
    </cacheField>
    <cacheField name="Glosa" numFmtId="166">
      <sharedItems containsSemiMixedTypes="0" containsString="0" containsNumber="1" containsInteger="1" minValue="-184302" maxValue="0"/>
    </cacheField>
    <cacheField name="X pagar" numFmtId="166">
      <sharedItems containsSemiMixedTypes="0" containsString="0" containsNumber="1" containsInteger="1" minValue="-320569" maxValue="0"/>
    </cacheField>
    <cacheField name="Sucursal" numFmtId="166">
      <sharedItems count="7">
        <s v="ATLANTICO"/>
        <s v="MAGDALENA"/>
        <s v="BOLIVAR"/>
        <s v="SUCRE"/>
        <s v="CORDOBA"/>
        <s v="VALLE"/>
        <s v="CESAR"/>
      </sharedItems>
    </cacheField>
    <cacheField name="Pagada" numFmtId="166">
      <sharedItems containsSemiMixedTypes="0" containsString="0" containsNumber="1" containsInteger="1" minValue="-770883" maxValue="0"/>
    </cacheField>
    <cacheField name="Comprobante" numFmtId="0">
      <sharedItems containsMixedTypes="1" containsNumber="1" containsInteger="1" minValue="0" maxValue="0"/>
    </cacheField>
    <cacheField name="Fecha" numFmtId="0">
      <sharedItems containsSemiMixedTypes="0" containsDate="1" containsString="0" containsMixedTypes="1" minDate="1899-12-31T00:00:00" maxDate="2020-07-01T00:00:00"/>
    </cacheField>
    <cacheField name="DIF" numFmtId="166">
      <sharedItems containsString="0" containsBlank="1" containsNumber="1" containsInteger="1" minValue="0" maxValue="0"/>
    </cacheField>
    <cacheField name="Observa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8">
  <r>
    <s v="FA44561"/>
    <d v="2017-11-23T00:00:00"/>
    <d v="2017-12-23T00:00:00"/>
    <d v="2018-10-09T00:00:00"/>
    <n v="0"/>
    <n v="0"/>
    <n v="0"/>
    <n v="0"/>
    <n v="0"/>
    <n v="0"/>
    <n v="13200"/>
    <n v="13200"/>
    <n v="44561"/>
    <n v="-13200"/>
    <n v="0"/>
    <n v="0"/>
    <n v="0"/>
    <x v="0"/>
    <n v="0"/>
    <n v="0"/>
    <n v="0"/>
    <m/>
    <s v="No radicada"/>
  </r>
  <r>
    <s v="FA51040"/>
    <d v="2018-05-12T00:00:00"/>
    <d v="2018-06-11T00:00:00"/>
    <d v="2018-06-07T00:00:00"/>
    <n v="0"/>
    <n v="0"/>
    <n v="0"/>
    <n v="0"/>
    <n v="0"/>
    <n v="0"/>
    <n v="51300"/>
    <n v="51300"/>
    <n v="51040"/>
    <n v="-51300"/>
    <n v="0"/>
    <n v="0"/>
    <n v="0"/>
    <x v="0"/>
    <n v="0"/>
    <n v="0"/>
    <n v="0"/>
    <m/>
    <s v="No radicada"/>
  </r>
  <r>
    <s v="FA52185"/>
    <d v="2018-06-06T00:00:00"/>
    <d v="2018-07-06T00:00:00"/>
    <d v="2018-07-10T00:00:00"/>
    <n v="0"/>
    <n v="0"/>
    <n v="0"/>
    <n v="0"/>
    <n v="0"/>
    <n v="0"/>
    <n v="75700"/>
    <n v="75700"/>
    <n v="52185"/>
    <n v="-75700"/>
    <n v="0"/>
    <n v="0"/>
    <n v="0"/>
    <x v="0"/>
    <n v="0"/>
    <n v="0"/>
    <n v="0"/>
    <m/>
    <s v="No radicada"/>
  </r>
  <r>
    <s v="FA52762"/>
    <d v="2018-06-18T00:00:00"/>
    <d v="2018-07-18T00:00:00"/>
    <d v="2018-07-10T00:00:00"/>
    <n v="0"/>
    <n v="0"/>
    <n v="0"/>
    <n v="0"/>
    <n v="0"/>
    <n v="0"/>
    <n v="4700"/>
    <n v="4700"/>
    <n v="52762"/>
    <n v="-4700"/>
    <n v="0"/>
    <n v="0"/>
    <n v="0"/>
    <x v="0"/>
    <n v="0"/>
    <n v="0"/>
    <n v="0"/>
    <m/>
    <s v="No radicada"/>
  </r>
  <r>
    <s v="FA53369"/>
    <d v="2018-06-30T00:00:00"/>
    <d v="2018-07-30T00:00:00"/>
    <d v="2018-07-10T00:00:00"/>
    <n v="0"/>
    <n v="0"/>
    <n v="0"/>
    <n v="0"/>
    <n v="0"/>
    <n v="0"/>
    <n v="345774"/>
    <n v="345774"/>
    <n v="53369"/>
    <n v="-345774"/>
    <n v="0"/>
    <n v="0"/>
    <n v="0"/>
    <x v="0"/>
    <n v="0"/>
    <n v="0"/>
    <n v="0"/>
    <m/>
    <s v="No radicada"/>
  </r>
  <r>
    <s v="FA53397"/>
    <d v="2018-07-02T00:00:00"/>
    <d v="2018-08-01T00:00:00"/>
    <d v="2018-08-09T00:00:00"/>
    <n v="0"/>
    <n v="0"/>
    <n v="0"/>
    <n v="0"/>
    <n v="0"/>
    <n v="0"/>
    <n v="54700"/>
    <n v="54700"/>
    <n v="53397"/>
    <n v="-54700"/>
    <n v="0"/>
    <n v="0"/>
    <n v="0"/>
    <x v="0"/>
    <n v="0"/>
    <n v="0"/>
    <n v="0"/>
    <m/>
    <s v="No radicada"/>
  </r>
  <r>
    <s v="FA57151"/>
    <d v="2018-10-14T00:00:00"/>
    <d v="2018-11-13T00:00:00"/>
    <d v="2018-11-07T00:00:00"/>
    <n v="0"/>
    <n v="0"/>
    <n v="0"/>
    <n v="0"/>
    <n v="0"/>
    <n v="0"/>
    <n v="25734"/>
    <n v="25734"/>
    <n v="57151"/>
    <n v="0"/>
    <n v="0"/>
    <n v="0"/>
    <n v="0"/>
    <x v="0"/>
    <n v="-25734"/>
    <s v="2000218550"/>
    <d v="2019-10-07T00:00:00"/>
    <n v="0"/>
    <s v="pagada"/>
  </r>
  <r>
    <s v="FA57266"/>
    <d v="2018-10-18T00:00:00"/>
    <d v="2018-11-17T00:00:00"/>
    <d v="2018-11-07T00:00:00"/>
    <n v="0"/>
    <n v="0"/>
    <n v="0"/>
    <n v="0"/>
    <n v="0"/>
    <n v="0"/>
    <n v="35539"/>
    <n v="35539"/>
    <n v="57266"/>
    <n v="0"/>
    <n v="0"/>
    <n v="0"/>
    <n v="0"/>
    <x v="0"/>
    <n v="-35539"/>
    <s v="2000218550"/>
    <d v="2019-10-07T00:00:00"/>
    <n v="0"/>
    <s v="pagada"/>
  </r>
  <r>
    <s v="FA57636"/>
    <d v="2018-10-29T00:00:00"/>
    <d v="2018-11-28T00:00:00"/>
    <d v="2018-11-07T00:00:00"/>
    <n v="0"/>
    <n v="0"/>
    <n v="0"/>
    <n v="0"/>
    <n v="0"/>
    <n v="0"/>
    <n v="85539"/>
    <n v="85539"/>
    <n v="57636"/>
    <n v="0"/>
    <n v="0"/>
    <n v="0"/>
    <n v="0"/>
    <x v="1"/>
    <n v="-85539"/>
    <s v="2000324527"/>
    <d v="2020-05-28T00:00:00"/>
    <n v="0"/>
    <s v="pagada"/>
  </r>
  <r>
    <s v="FA57672"/>
    <d v="2018-10-29T00:00:00"/>
    <d v="2018-11-28T00:00:00"/>
    <d v="2018-11-07T00:00:00"/>
    <n v="0"/>
    <n v="0"/>
    <n v="0"/>
    <n v="0"/>
    <n v="0"/>
    <n v="0"/>
    <n v="44927"/>
    <n v="44927"/>
    <n v="57672"/>
    <n v="0"/>
    <n v="0"/>
    <n v="0"/>
    <n v="0"/>
    <x v="0"/>
    <n v="-44927"/>
    <s v="2000218550"/>
    <d v="2019-10-07T00:00:00"/>
    <n v="0"/>
    <s v="pagada"/>
  </r>
  <r>
    <s v="FA57822"/>
    <d v="2018-11-02T00:00:00"/>
    <d v="2018-12-02T00:00:00"/>
    <d v="2018-11-07T00:00:00"/>
    <n v="0"/>
    <n v="0"/>
    <n v="0"/>
    <n v="0"/>
    <n v="0"/>
    <n v="0"/>
    <n v="25734"/>
    <n v="25734"/>
    <n v="57822"/>
    <n v="0"/>
    <n v="0"/>
    <n v="0"/>
    <n v="0"/>
    <x v="0"/>
    <n v="-25734"/>
    <s v="2000218550"/>
    <d v="2019-10-07T00:00:00"/>
    <n v="0"/>
    <s v="pagada"/>
  </r>
  <r>
    <s v="FA59773"/>
    <d v="2018-12-20T00:00:00"/>
    <d v="2019-01-19T00:00:00"/>
    <d v="2019-01-08T00:00:00"/>
    <n v="0"/>
    <n v="0"/>
    <n v="0"/>
    <n v="0"/>
    <n v="0"/>
    <n v="0"/>
    <n v="38649"/>
    <n v="38649"/>
    <n v="59773"/>
    <n v="-38649"/>
    <n v="0"/>
    <n v="0"/>
    <n v="0"/>
    <x v="0"/>
    <n v="0"/>
    <n v="0"/>
    <n v="0"/>
    <m/>
    <s v="No radicada"/>
  </r>
  <r>
    <s v="FA60543"/>
    <d v="2019-01-13T00:00:00"/>
    <d v="2019-02-12T00:00:00"/>
    <d v="2019-02-08T00:00:00"/>
    <n v="0"/>
    <n v="0"/>
    <n v="0"/>
    <n v="0"/>
    <n v="0"/>
    <n v="0"/>
    <n v="115200"/>
    <n v="115200"/>
    <n v="60543"/>
    <n v="0"/>
    <n v="0"/>
    <n v="0"/>
    <n v="0"/>
    <x v="2"/>
    <n v="-115200"/>
    <s v="2000237218"/>
    <d v="2019-12-03T00:00:00"/>
    <n v="0"/>
    <s v="pagada"/>
  </r>
  <r>
    <s v="FA60596"/>
    <d v="2019-01-14T00:00:00"/>
    <d v="2019-02-13T00:00:00"/>
    <d v="2019-02-08T00:00:00"/>
    <n v="0"/>
    <n v="0"/>
    <n v="0"/>
    <n v="0"/>
    <n v="0"/>
    <n v="0"/>
    <n v="115200"/>
    <n v="115200"/>
    <n v="60596"/>
    <n v="0"/>
    <n v="0"/>
    <n v="-74863"/>
    <n v="0"/>
    <x v="0"/>
    <n v="-40337"/>
    <s v="2000347108"/>
    <d v="2020-06-30T00:00:00"/>
    <n v="0"/>
    <s v="glosa- pagada"/>
  </r>
  <r>
    <s v="FA60873"/>
    <d v="2019-01-21T00:00:00"/>
    <d v="2019-02-20T00:00:00"/>
    <d v="2019-02-08T00:00:00"/>
    <n v="0"/>
    <n v="0"/>
    <n v="0"/>
    <n v="0"/>
    <n v="0"/>
    <n v="0"/>
    <n v="93500"/>
    <n v="93500"/>
    <n v="60873"/>
    <n v="0"/>
    <n v="0"/>
    <n v="0"/>
    <n v="0"/>
    <x v="0"/>
    <n v="-93500"/>
    <s v="2000324527"/>
    <d v="2020-05-28T00:00:00"/>
    <n v="0"/>
    <s v="pagada"/>
  </r>
  <r>
    <s v="FA61384"/>
    <d v="2019-01-31T00:00:00"/>
    <d v="2019-03-02T00:00:00"/>
    <d v="2019-02-08T00:00:00"/>
    <n v="0"/>
    <n v="0"/>
    <n v="0"/>
    <n v="0"/>
    <n v="0"/>
    <n v="0"/>
    <n v="75420"/>
    <n v="75420"/>
    <n v="61384"/>
    <n v="-75420"/>
    <n v="0"/>
    <n v="0"/>
    <n v="0"/>
    <x v="0"/>
    <n v="0"/>
    <n v="0"/>
    <n v="0"/>
    <m/>
    <s v="No radicada"/>
  </r>
  <r>
    <s v="FA62554"/>
    <d v="2019-02-24T00:00:00"/>
    <d v="2019-03-26T00:00:00"/>
    <d v="2019-03-08T00:00:00"/>
    <n v="0"/>
    <n v="0"/>
    <n v="0"/>
    <n v="0"/>
    <n v="0"/>
    <n v="0"/>
    <n v="25734"/>
    <n v="25734"/>
    <n v="62554"/>
    <n v="0"/>
    <n v="0"/>
    <n v="0"/>
    <n v="0"/>
    <x v="0"/>
    <n v="-25734"/>
    <s v="2000218550"/>
    <d v="2019-10-07T00:00:00"/>
    <n v="0"/>
    <s v="pagada"/>
  </r>
  <r>
    <s v="FA62616"/>
    <d v="2019-02-26T00:00:00"/>
    <d v="2019-03-28T00:00:00"/>
    <d v="2019-04-09T00:00:00"/>
    <n v="0"/>
    <n v="0"/>
    <n v="0"/>
    <n v="0"/>
    <n v="0"/>
    <n v="0"/>
    <n v="74800"/>
    <n v="74800"/>
    <n v="62616"/>
    <n v="0"/>
    <n v="0"/>
    <n v="0"/>
    <n v="0"/>
    <x v="3"/>
    <n v="-74800"/>
    <s v="2000301798"/>
    <d v="2020-03-06T00:00:00"/>
    <n v="0"/>
    <s v="pagada"/>
  </r>
  <r>
    <s v="FA63244"/>
    <d v="2019-03-13T00:00:00"/>
    <d v="2019-04-12T00:00:00"/>
    <d v="2019-04-09T00:00:00"/>
    <n v="0"/>
    <n v="0"/>
    <n v="0"/>
    <n v="0"/>
    <n v="0"/>
    <n v="0"/>
    <n v="93367"/>
    <n v="93367"/>
    <n v="63244"/>
    <n v="0"/>
    <n v="0"/>
    <n v="0"/>
    <n v="0"/>
    <x v="0"/>
    <n v="-93367"/>
    <s v="2000324527"/>
    <d v="2020-05-28T00:00:00"/>
    <n v="0"/>
    <s v="pagada"/>
  </r>
  <r>
    <s v="FA63269"/>
    <d v="2019-03-13T00:00:00"/>
    <d v="2019-04-12T00:00:00"/>
    <d v="2019-04-09T00:00:00"/>
    <n v="0"/>
    <n v="0"/>
    <n v="0"/>
    <n v="0"/>
    <n v="0"/>
    <n v="0"/>
    <n v="79810"/>
    <n v="79810"/>
    <n v="63269"/>
    <n v="0"/>
    <n v="0"/>
    <n v="0"/>
    <n v="0"/>
    <x v="0"/>
    <n v="-79810"/>
    <s v="2000317412"/>
    <d v="2020-04-30T00:00:00"/>
    <n v="0"/>
    <s v="pagada"/>
  </r>
  <r>
    <s v="FA64233"/>
    <d v="2019-04-01T00:00:00"/>
    <d v="2019-05-01T00:00:00"/>
    <d v="2019-05-10T00:00:00"/>
    <n v="0"/>
    <n v="0"/>
    <n v="0"/>
    <n v="0"/>
    <n v="0"/>
    <n v="0"/>
    <n v="56581"/>
    <n v="56581"/>
    <n v="64233"/>
    <n v="0"/>
    <n v="0"/>
    <n v="0"/>
    <n v="0"/>
    <x v="2"/>
    <n v="-56581"/>
    <s v="2000324527"/>
    <d v="2020-05-28T00:00:00"/>
    <n v="0"/>
    <s v="pagada"/>
  </r>
  <r>
    <s v="FA64700"/>
    <d v="2019-04-11T00:00:00"/>
    <d v="2019-05-11T00:00:00"/>
    <d v="2019-05-10T00:00:00"/>
    <n v="0"/>
    <n v="0"/>
    <n v="0"/>
    <n v="0"/>
    <n v="0"/>
    <n v="0"/>
    <n v="25715"/>
    <n v="25715"/>
    <n v="64700"/>
    <n v="0"/>
    <n v="0"/>
    <n v="0"/>
    <n v="0"/>
    <x v="0"/>
    <n v="-25715"/>
    <s v="2000218550"/>
    <d v="2019-10-07T00:00:00"/>
    <n v="0"/>
    <s v="pagada"/>
  </r>
  <r>
    <s v="FA64861"/>
    <d v="2019-04-14T00:00:00"/>
    <d v="2019-05-14T00:00:00"/>
    <d v="2019-05-10T00:00:00"/>
    <n v="0"/>
    <n v="0"/>
    <n v="0"/>
    <n v="0"/>
    <n v="0"/>
    <n v="0"/>
    <n v="91748"/>
    <n v="91748"/>
    <n v="64861"/>
    <n v="0"/>
    <n v="0"/>
    <n v="0"/>
    <n v="0"/>
    <x v="1"/>
    <n v="-91748"/>
    <s v="2000324527"/>
    <d v="2020-05-28T00:00:00"/>
    <n v="0"/>
    <s v="pagada"/>
  </r>
  <r>
    <s v="FA65091"/>
    <d v="2019-04-20T00:00:00"/>
    <d v="2019-05-20T00:00:00"/>
    <d v="2019-05-10T00:00:00"/>
    <n v="0"/>
    <n v="0"/>
    <n v="0"/>
    <n v="0"/>
    <n v="0"/>
    <n v="0"/>
    <n v="25734"/>
    <n v="25734"/>
    <n v="65091"/>
    <n v="0"/>
    <n v="0"/>
    <n v="0"/>
    <n v="0"/>
    <x v="0"/>
    <n v="-25734"/>
    <s v="2000218550"/>
    <d v="2019-10-07T00:00:00"/>
    <n v="0"/>
    <s v="pagada"/>
  </r>
  <r>
    <s v="FA65116"/>
    <d v="2019-04-21T00:00:00"/>
    <d v="2019-05-21T00:00:00"/>
    <d v="2019-05-10T00:00:00"/>
    <n v="0"/>
    <n v="0"/>
    <n v="0"/>
    <n v="0"/>
    <n v="0"/>
    <n v="0"/>
    <n v="25734"/>
    <n v="25734"/>
    <n v="65116"/>
    <n v="0"/>
    <n v="0"/>
    <n v="0"/>
    <n v="0"/>
    <x v="0"/>
    <n v="-25734"/>
    <s v="2000218550"/>
    <d v="2019-10-07T00:00:00"/>
    <n v="0"/>
    <s v="pagada"/>
  </r>
  <r>
    <s v="FA65230"/>
    <d v="2019-04-23T00:00:00"/>
    <d v="2019-05-23T00:00:00"/>
    <d v="2019-05-10T00:00:00"/>
    <n v="0"/>
    <n v="0"/>
    <n v="0"/>
    <n v="0"/>
    <n v="0"/>
    <n v="0"/>
    <n v="35539"/>
    <n v="35539"/>
    <n v="65230"/>
    <n v="0"/>
    <n v="0"/>
    <n v="0"/>
    <n v="0"/>
    <x v="0"/>
    <n v="-35539"/>
    <s v="2000218550"/>
    <d v="2019-10-07T00:00:00"/>
    <n v="0"/>
    <s v="pagada"/>
  </r>
  <r>
    <s v="FA65416"/>
    <d v="2019-04-26T00:00:00"/>
    <d v="2019-05-26T00:00:00"/>
    <d v="2019-06-10T00:00:00"/>
    <n v="0"/>
    <n v="0"/>
    <n v="0"/>
    <n v="0"/>
    <n v="0"/>
    <n v="0"/>
    <n v="127400"/>
    <n v="127400"/>
    <n v="65416"/>
    <n v="0"/>
    <n v="0"/>
    <n v="0"/>
    <n v="0"/>
    <x v="0"/>
    <n v="-127400"/>
    <s v="2000324527"/>
    <d v="2020-05-28T00:00:00"/>
    <n v="0"/>
    <s v="pagada"/>
  </r>
  <r>
    <s v="FA65676"/>
    <d v="2019-05-02T00:00:00"/>
    <d v="2019-06-01T00:00:00"/>
    <d v="2019-07-05T00:00:00"/>
    <n v="0"/>
    <n v="0"/>
    <n v="0"/>
    <n v="0"/>
    <n v="0"/>
    <n v="0"/>
    <n v="88901"/>
    <n v="88901"/>
    <n v="65676"/>
    <n v="0"/>
    <n v="0"/>
    <n v="0"/>
    <n v="0"/>
    <x v="1"/>
    <n v="-88901"/>
    <s v="2000280222"/>
    <d v="2020-02-28T00:00:00"/>
    <n v="0"/>
    <s v="pagada"/>
  </r>
  <r>
    <s v="FA65677"/>
    <d v="2019-05-02T00:00:00"/>
    <d v="2019-06-01T00:00:00"/>
    <d v="2019-07-05T00:00:00"/>
    <n v="0"/>
    <n v="0"/>
    <n v="0"/>
    <n v="0"/>
    <n v="0"/>
    <n v="0"/>
    <n v="61000"/>
    <n v="61000"/>
    <n v="65677"/>
    <n v="0"/>
    <n v="0"/>
    <n v="0"/>
    <n v="0"/>
    <x v="1"/>
    <n v="-61000"/>
    <s v="2000324527"/>
    <d v="2020-05-28T00:00:00"/>
    <n v="0"/>
    <s v="pagada"/>
  </r>
  <r>
    <s v="FA65682"/>
    <d v="2019-05-02T00:00:00"/>
    <d v="2019-06-01T00:00:00"/>
    <d v="2019-06-10T00:00:00"/>
    <n v="0"/>
    <n v="0"/>
    <n v="0"/>
    <n v="0"/>
    <n v="0"/>
    <n v="0"/>
    <n v="21403"/>
    <n v="21403"/>
    <n v="65682"/>
    <n v="0"/>
    <n v="0"/>
    <n v="0"/>
    <n v="0"/>
    <x v="0"/>
    <n v="-21403"/>
    <s v="2000206309"/>
    <d v="2019-09-30T00:00:00"/>
    <n v="0"/>
    <s v="pagada"/>
  </r>
  <r>
    <s v="FA65689"/>
    <d v="2019-05-02T00:00:00"/>
    <d v="2019-06-01T00:00:00"/>
    <d v="2019-06-10T00:00:00"/>
    <n v="0"/>
    <n v="0"/>
    <n v="0"/>
    <n v="0"/>
    <n v="0"/>
    <n v="0"/>
    <n v="83307"/>
    <n v="83307"/>
    <n v="65689"/>
    <n v="0"/>
    <n v="0"/>
    <n v="0"/>
    <n v="0"/>
    <x v="0"/>
    <n v="-83307"/>
    <s v="2000324527"/>
    <d v="2020-05-28T00:00:00"/>
    <n v="0"/>
    <s v="pagada"/>
  </r>
  <r>
    <s v="FA65764"/>
    <d v="2019-05-03T00:00:00"/>
    <d v="2019-06-02T00:00:00"/>
    <d v="2019-06-10T00:00:00"/>
    <n v="0"/>
    <n v="0"/>
    <n v="0"/>
    <n v="0"/>
    <n v="0"/>
    <n v="0"/>
    <n v="66200"/>
    <n v="66200"/>
    <n v="65764"/>
    <n v="-66200"/>
    <n v="0"/>
    <n v="0"/>
    <n v="0"/>
    <x v="0"/>
    <n v="0"/>
    <n v="0"/>
    <n v="0"/>
    <m/>
    <s v="No radicada"/>
  </r>
  <r>
    <s v="FA65860"/>
    <d v="2019-05-06T00:00:00"/>
    <d v="2019-06-05T00:00:00"/>
    <d v="2019-07-05T00:00:00"/>
    <n v="0"/>
    <n v="0"/>
    <n v="0"/>
    <n v="0"/>
    <n v="0"/>
    <n v="0"/>
    <n v="37290"/>
    <n v="37290"/>
    <n v="65860"/>
    <n v="0"/>
    <n v="0"/>
    <n v="0"/>
    <n v="0"/>
    <x v="1"/>
    <n v="-37290"/>
    <s v="2000324527"/>
    <d v="2020-05-28T00:00:00"/>
    <n v="0"/>
    <s v="pagada"/>
  </r>
  <r>
    <s v="FA66177"/>
    <d v="2019-05-10T00:00:00"/>
    <d v="2019-06-09T00:00:00"/>
    <d v="2019-07-05T00:00:00"/>
    <n v="0"/>
    <n v="0"/>
    <n v="0"/>
    <n v="0"/>
    <n v="0"/>
    <n v="70000"/>
    <n v="0"/>
    <n v="70000"/>
    <n v="66177"/>
    <n v="0"/>
    <n v="0"/>
    <n v="0"/>
    <n v="0"/>
    <x v="1"/>
    <n v="-70000"/>
    <s v="2000324527"/>
    <d v="2020-05-28T00:00:00"/>
    <n v="0"/>
    <s v="pagada"/>
  </r>
  <r>
    <s v="FA66235"/>
    <d v="2019-05-12T00:00:00"/>
    <d v="2019-06-11T00:00:00"/>
    <d v="2019-07-05T00:00:00"/>
    <n v="0"/>
    <n v="0"/>
    <n v="0"/>
    <n v="0"/>
    <n v="0"/>
    <n v="117100"/>
    <n v="0"/>
    <n v="117100"/>
    <n v="66235"/>
    <n v="-117100"/>
    <n v="0"/>
    <n v="0"/>
    <n v="0"/>
    <x v="0"/>
    <n v="0"/>
    <n v="0"/>
    <n v="0"/>
    <m/>
    <s v="No radicada"/>
  </r>
  <r>
    <s v="FA66380"/>
    <d v="2019-05-15T00:00:00"/>
    <d v="2019-06-14T00:00:00"/>
    <d v="2019-07-05T00:00:00"/>
    <n v="0"/>
    <n v="0"/>
    <n v="0"/>
    <n v="0"/>
    <n v="0"/>
    <n v="24000"/>
    <n v="0"/>
    <n v="24000"/>
    <n v="66380"/>
    <n v="0"/>
    <n v="0"/>
    <n v="0"/>
    <n v="0"/>
    <x v="1"/>
    <n v="-24000"/>
    <s v="2000324527"/>
    <d v="2020-05-28T00:00:00"/>
    <n v="0"/>
    <s v="pagada"/>
  </r>
  <r>
    <s v="FA66386"/>
    <d v="2019-05-15T00:00:00"/>
    <d v="2019-06-14T00:00:00"/>
    <d v="2019-07-05T00:00:00"/>
    <n v="0"/>
    <n v="0"/>
    <n v="0"/>
    <n v="0"/>
    <n v="0"/>
    <n v="5000"/>
    <n v="0"/>
    <n v="5000"/>
    <n v="66386"/>
    <n v="0"/>
    <n v="0"/>
    <n v="0"/>
    <n v="0"/>
    <x v="1"/>
    <n v="-5000"/>
    <s v="2000324527"/>
    <d v="2020-05-28T00:00:00"/>
    <n v="0"/>
    <s v="pagada"/>
  </r>
  <r>
    <s v="FA66544"/>
    <d v="2019-05-17T00:00:00"/>
    <d v="2019-06-16T00:00:00"/>
    <d v="2019-07-05T00:00:00"/>
    <n v="0"/>
    <n v="0"/>
    <n v="0"/>
    <n v="0"/>
    <n v="0"/>
    <n v="69300"/>
    <n v="0"/>
    <n v="69300"/>
    <n v="66544"/>
    <n v="0"/>
    <n v="0"/>
    <n v="0"/>
    <n v="0"/>
    <x v="1"/>
    <n v="-69300"/>
    <s v="2000324527"/>
    <d v="2020-05-28T00:00:00"/>
    <n v="0"/>
    <s v="pagada"/>
  </r>
  <r>
    <s v="FA66569"/>
    <d v="2019-05-18T00:00:00"/>
    <d v="2019-06-17T00:00:00"/>
    <d v="2019-07-05T00:00:00"/>
    <n v="0"/>
    <n v="0"/>
    <n v="0"/>
    <n v="0"/>
    <n v="0"/>
    <n v="157496"/>
    <n v="0"/>
    <n v="157496"/>
    <n v="66569"/>
    <n v="0"/>
    <n v="0"/>
    <n v="0"/>
    <n v="0"/>
    <x v="1"/>
    <n v="-157496"/>
    <s v="2000287866"/>
    <d v="2020-03-31T00:00:00"/>
    <n v="0"/>
    <s v="pagada"/>
  </r>
  <r>
    <s v="FA66593"/>
    <d v="2019-05-19T00:00:00"/>
    <d v="2019-06-18T00:00:00"/>
    <d v="2019-06-10T00:00:00"/>
    <n v="0"/>
    <n v="0"/>
    <n v="0"/>
    <n v="0"/>
    <n v="0"/>
    <n v="59900"/>
    <n v="0"/>
    <n v="59900"/>
    <n v="66593"/>
    <n v="0"/>
    <n v="0"/>
    <n v="-39863"/>
    <n v="0"/>
    <x v="0"/>
    <n v="-20037"/>
    <s v="2000347108"/>
    <d v="2020-06-30T00:00:00"/>
    <n v="0"/>
    <s v="glosa- pagada"/>
  </r>
  <r>
    <s v="FA66622"/>
    <d v="2019-05-20T00:00:00"/>
    <d v="2019-06-19T00:00:00"/>
    <d v="2019-07-05T00:00:00"/>
    <n v="0"/>
    <n v="0"/>
    <n v="0"/>
    <n v="0"/>
    <n v="0"/>
    <n v="5000"/>
    <n v="0"/>
    <n v="5000"/>
    <n v="66622"/>
    <n v="0"/>
    <n v="0"/>
    <n v="0"/>
    <n v="0"/>
    <x v="1"/>
    <n v="-5000"/>
    <s v="2000324527"/>
    <d v="2020-05-28T00:00:00"/>
    <n v="0"/>
    <s v="pagada"/>
  </r>
  <r>
    <s v="FA66702"/>
    <d v="2019-05-21T00:00:00"/>
    <d v="2019-06-20T00:00:00"/>
    <d v="2019-06-10T00:00:00"/>
    <n v="0"/>
    <n v="0"/>
    <n v="0"/>
    <n v="0"/>
    <n v="0"/>
    <n v="8830"/>
    <n v="0"/>
    <n v="8830"/>
    <n v="66702"/>
    <n v="0"/>
    <n v="0"/>
    <n v="0"/>
    <n v="0"/>
    <x v="0"/>
    <n v="-8830"/>
    <s v="2000185405"/>
    <d v="2019-08-30T00:00:00"/>
    <n v="0"/>
    <s v="pagada"/>
  </r>
  <r>
    <s v="FA66863"/>
    <d v="2019-05-24T00:00:00"/>
    <d v="2019-06-23T00:00:00"/>
    <d v="2019-07-05T00:00:00"/>
    <n v="0"/>
    <n v="0"/>
    <n v="0"/>
    <n v="0"/>
    <n v="0"/>
    <n v="37290"/>
    <n v="0"/>
    <n v="37290"/>
    <n v="66863"/>
    <n v="0"/>
    <n v="0"/>
    <n v="0"/>
    <n v="0"/>
    <x v="0"/>
    <n v="-37290"/>
    <s v="2000254027"/>
    <d v="2019-12-16T00:00:00"/>
    <n v="0"/>
    <s v="pagada"/>
  </r>
  <r>
    <s v="FA66891"/>
    <d v="2019-05-24T00:00:00"/>
    <d v="2019-06-23T00:00:00"/>
    <d v="2019-07-05T00:00:00"/>
    <n v="0"/>
    <n v="0"/>
    <n v="0"/>
    <n v="0"/>
    <n v="0"/>
    <n v="92205"/>
    <n v="0"/>
    <n v="92205"/>
    <n v="66891"/>
    <n v="0"/>
    <n v="0"/>
    <n v="0"/>
    <n v="0"/>
    <x v="0"/>
    <n v="-92205"/>
    <s v="2000235841"/>
    <d v="2019-11-22T00:00:00"/>
    <n v="0"/>
    <s v="pagada"/>
  </r>
  <r>
    <s v="FA66939"/>
    <d v="2019-05-26T00:00:00"/>
    <d v="2019-06-25T00:00:00"/>
    <d v="2019-06-10T00:00:00"/>
    <n v="0"/>
    <n v="0"/>
    <n v="0"/>
    <n v="0"/>
    <n v="0"/>
    <n v="93343"/>
    <n v="0"/>
    <n v="93343"/>
    <n v="66939"/>
    <n v="0"/>
    <n v="0"/>
    <n v="0"/>
    <n v="0"/>
    <x v="0"/>
    <n v="-93343"/>
    <s v="2000324527"/>
    <d v="2020-05-28T00:00:00"/>
    <n v="0"/>
    <s v="pagada"/>
  </r>
  <r>
    <s v="FA67023"/>
    <d v="2019-05-28T00:00:00"/>
    <d v="2019-06-27T00:00:00"/>
    <d v="2019-06-10T00:00:00"/>
    <n v="0"/>
    <n v="0"/>
    <n v="0"/>
    <n v="0"/>
    <n v="0"/>
    <n v="72910"/>
    <n v="0"/>
    <n v="72910"/>
    <n v="67023"/>
    <n v="0"/>
    <n v="0"/>
    <n v="0"/>
    <n v="0"/>
    <x v="0"/>
    <n v="-72910"/>
    <s v="2000280964"/>
    <d v="2020-02-27T00:00:00"/>
    <n v="0"/>
    <s v="pagada"/>
  </r>
  <r>
    <s v="FA67804"/>
    <d v="2019-06-12T00:00:00"/>
    <d v="2019-07-12T00:00:00"/>
    <d v="2019-07-05T00:00:00"/>
    <n v="0"/>
    <n v="0"/>
    <n v="0"/>
    <n v="0"/>
    <n v="0"/>
    <n v="173799"/>
    <n v="0"/>
    <n v="173799"/>
    <n v="67804"/>
    <n v="0"/>
    <n v="0"/>
    <n v="0"/>
    <n v="0"/>
    <x v="0"/>
    <n v="-173799"/>
    <s v="2000237177"/>
    <d v="2019-11-26T00:00:00"/>
    <n v="0"/>
    <s v="pagada"/>
  </r>
  <r>
    <s v="FA67990"/>
    <d v="2019-06-17T00:00:00"/>
    <d v="2019-07-17T00:00:00"/>
    <d v="2019-07-05T00:00:00"/>
    <n v="0"/>
    <n v="0"/>
    <n v="0"/>
    <n v="0"/>
    <n v="0"/>
    <n v="87200"/>
    <n v="0"/>
    <n v="87200"/>
    <n v="67990"/>
    <n v="0"/>
    <n v="0"/>
    <n v="0"/>
    <n v="0"/>
    <x v="0"/>
    <n v="-87200"/>
    <s v="2000242612"/>
    <d v="2019-12-18T00:00:00"/>
    <n v="0"/>
    <s v="pagada"/>
  </r>
  <r>
    <s v="FA68116"/>
    <d v="2019-06-18T00:00:00"/>
    <d v="2019-07-18T00:00:00"/>
    <d v="2019-07-05T00:00:00"/>
    <n v="0"/>
    <n v="0"/>
    <n v="0"/>
    <n v="0"/>
    <n v="0"/>
    <n v="33100"/>
    <n v="0"/>
    <n v="33100"/>
    <n v="68116"/>
    <n v="0"/>
    <n v="0"/>
    <n v="0"/>
    <n v="0"/>
    <x v="0"/>
    <n v="-33100"/>
    <s v="2000242612"/>
    <d v="2019-12-18T00:00:00"/>
    <n v="0"/>
    <s v="pagada"/>
  </r>
  <r>
    <s v="FA68156"/>
    <d v="2019-06-19T00:00:00"/>
    <d v="2019-07-19T00:00:00"/>
    <d v="2019-07-05T00:00:00"/>
    <n v="0"/>
    <n v="0"/>
    <n v="0"/>
    <n v="0"/>
    <n v="0"/>
    <n v="98500"/>
    <n v="0"/>
    <n v="98500"/>
    <n v="68156"/>
    <n v="0"/>
    <n v="0"/>
    <n v="0"/>
    <n v="0"/>
    <x v="0"/>
    <n v="-98500"/>
    <s v="2000242612"/>
    <d v="2019-12-18T00:00:00"/>
    <n v="0"/>
    <s v="pagada"/>
  </r>
  <r>
    <s v="FA68173"/>
    <d v="2019-06-19T00:00:00"/>
    <d v="2019-07-19T00:00:00"/>
    <d v="2019-07-05T00:00:00"/>
    <n v="0"/>
    <n v="0"/>
    <n v="0"/>
    <n v="0"/>
    <n v="0"/>
    <n v="51300"/>
    <n v="0"/>
    <n v="51300"/>
    <n v="68173"/>
    <n v="0"/>
    <n v="0"/>
    <n v="0"/>
    <n v="0"/>
    <x v="0"/>
    <n v="-51300"/>
    <s v="2000242612"/>
    <d v="2019-12-18T00:00:00"/>
    <n v="0"/>
    <s v="pagada"/>
  </r>
  <r>
    <s v="FA68463"/>
    <d v="2019-06-25T00:00:00"/>
    <d v="2019-07-25T00:00:00"/>
    <d v="2019-07-05T00:00:00"/>
    <n v="0"/>
    <n v="0"/>
    <n v="0"/>
    <n v="0"/>
    <n v="0"/>
    <n v="110700"/>
    <n v="0"/>
    <n v="110700"/>
    <n v="68463"/>
    <n v="0"/>
    <n v="0"/>
    <n v="0"/>
    <n v="0"/>
    <x v="0"/>
    <n v="-110700"/>
    <s v="2000242612"/>
    <d v="2019-12-18T00:00:00"/>
    <n v="0"/>
    <s v="pagada"/>
  </r>
  <r>
    <s v="FA68608"/>
    <d v="2019-06-27T00:00:00"/>
    <d v="2019-07-27T00:00:00"/>
    <d v="2019-08-09T00:00:00"/>
    <n v="0"/>
    <n v="0"/>
    <n v="0"/>
    <n v="0"/>
    <n v="0"/>
    <n v="10000"/>
    <n v="0"/>
    <n v="10000"/>
    <n v="68608"/>
    <n v="0"/>
    <n v="0"/>
    <n v="0"/>
    <n v="0"/>
    <x v="1"/>
    <n v="-10000"/>
    <s v="2000324527"/>
    <d v="2020-05-28T00:00:00"/>
    <n v="0"/>
    <s v="pagada"/>
  </r>
  <r>
    <s v="FA68659"/>
    <d v="2019-06-27T00:00:00"/>
    <d v="2019-07-27T00:00:00"/>
    <d v="2019-07-05T00:00:00"/>
    <n v="0"/>
    <n v="0"/>
    <n v="0"/>
    <n v="0"/>
    <n v="0"/>
    <n v="102710"/>
    <n v="0"/>
    <n v="102710"/>
    <n v="68659"/>
    <n v="0"/>
    <n v="0"/>
    <n v="0"/>
    <n v="0"/>
    <x v="0"/>
    <n v="-102710"/>
    <s v="2000242612"/>
    <d v="2019-12-18T00:00:00"/>
    <n v="0"/>
    <s v="pagada"/>
  </r>
  <r>
    <s v="FA68667"/>
    <d v="2019-06-28T00:00:00"/>
    <d v="2019-07-28T00:00:00"/>
    <d v="2019-07-05T00:00:00"/>
    <n v="0"/>
    <n v="0"/>
    <n v="0"/>
    <n v="0"/>
    <n v="0"/>
    <n v="66100"/>
    <n v="0"/>
    <n v="66100"/>
    <n v="68667"/>
    <n v="0"/>
    <n v="0"/>
    <n v="0"/>
    <n v="0"/>
    <x v="0"/>
    <n v="-66100"/>
    <s v="2000242612"/>
    <d v="2019-12-18T00:00:00"/>
    <n v="0"/>
    <s v="pagada"/>
  </r>
  <r>
    <s v="FA68736"/>
    <d v="2019-06-29T00:00:00"/>
    <d v="2019-07-29T00:00:00"/>
    <d v="2019-07-05T00:00:00"/>
    <n v="0"/>
    <n v="0"/>
    <n v="0"/>
    <n v="0"/>
    <n v="0"/>
    <n v="32070"/>
    <n v="0"/>
    <n v="32070"/>
    <n v="68736"/>
    <n v="0"/>
    <n v="0"/>
    <n v="0"/>
    <n v="0"/>
    <x v="0"/>
    <n v="-32070"/>
    <s v="2000242612"/>
    <d v="2019-12-18T00:00:00"/>
    <n v="0"/>
    <s v="pagada"/>
  </r>
  <r>
    <s v="FA68780"/>
    <d v="2019-06-30T00:00:00"/>
    <d v="2019-07-30T00:00:00"/>
    <d v="2019-08-09T00:00:00"/>
    <n v="0"/>
    <n v="0"/>
    <n v="0"/>
    <n v="0"/>
    <n v="0"/>
    <n v="45741"/>
    <n v="0"/>
    <n v="45741"/>
    <n v="68780"/>
    <n v="0"/>
    <n v="0"/>
    <n v="0"/>
    <n v="0"/>
    <x v="1"/>
    <n v="-45741"/>
    <s v="2000324527"/>
    <d v="2020-05-28T00:00:00"/>
    <n v="0"/>
    <s v="pagada"/>
  </r>
  <r>
    <s v="FA68800"/>
    <d v="2019-07-01T00:00:00"/>
    <d v="2019-07-31T00:00:00"/>
    <d v="2019-09-09T00:00:00"/>
    <n v="0"/>
    <n v="0"/>
    <n v="0"/>
    <n v="0"/>
    <n v="0"/>
    <n v="41970"/>
    <n v="0"/>
    <n v="41970"/>
    <n v="68800"/>
    <n v="0"/>
    <n v="0"/>
    <n v="0"/>
    <n v="0"/>
    <x v="0"/>
    <n v="-41970"/>
    <s v="2000218550"/>
    <d v="2019-10-07T00:00:00"/>
    <n v="0"/>
    <s v="pagada"/>
  </r>
  <r>
    <s v="FA68807"/>
    <d v="2019-07-01T00:00:00"/>
    <d v="2019-07-31T00:00:00"/>
    <d v="2019-09-09T00:00:00"/>
    <n v="0"/>
    <n v="0"/>
    <n v="0"/>
    <n v="0"/>
    <n v="0"/>
    <n v="27904"/>
    <n v="0"/>
    <n v="27904"/>
    <n v="68807"/>
    <n v="0"/>
    <n v="0"/>
    <n v="0"/>
    <n v="0"/>
    <x v="0"/>
    <n v="-27904"/>
    <s v="2000218550"/>
    <d v="2019-10-07T00:00:00"/>
    <n v="0"/>
    <s v="pagada"/>
  </r>
  <r>
    <s v="FA68901"/>
    <d v="2019-07-03T00:00:00"/>
    <d v="2019-08-02T00:00:00"/>
    <d v="2019-08-09T00:00:00"/>
    <n v="0"/>
    <n v="0"/>
    <n v="0"/>
    <n v="0"/>
    <n v="0"/>
    <n v="73100"/>
    <n v="0"/>
    <n v="73100"/>
    <n v="68901"/>
    <n v="0"/>
    <n v="0"/>
    <n v="0"/>
    <n v="0"/>
    <x v="1"/>
    <n v="-73100"/>
    <s v="2000324527"/>
    <d v="2020-05-28T00:00:00"/>
    <n v="0"/>
    <s v="pagada"/>
  </r>
  <r>
    <s v="FA68984"/>
    <d v="2019-07-04T00:00:00"/>
    <d v="2019-08-03T00:00:00"/>
    <d v="2019-08-09T00:00:00"/>
    <n v="0"/>
    <n v="0"/>
    <n v="0"/>
    <n v="0"/>
    <n v="0"/>
    <n v="5000"/>
    <n v="0"/>
    <n v="5000"/>
    <n v="68984"/>
    <n v="0"/>
    <n v="0"/>
    <n v="0"/>
    <n v="0"/>
    <x v="0"/>
    <n v="-5000"/>
    <s v="2000254027"/>
    <d v="2019-12-16T00:00:00"/>
    <n v="0"/>
    <s v="pagada"/>
  </r>
  <r>
    <s v="FA69048"/>
    <d v="2019-07-05T00:00:00"/>
    <d v="2019-08-04T00:00:00"/>
    <d v="2019-09-09T00:00:00"/>
    <n v="0"/>
    <n v="0"/>
    <n v="0"/>
    <n v="0"/>
    <n v="0"/>
    <n v="36263"/>
    <n v="0"/>
    <n v="36263"/>
    <n v="69048"/>
    <n v="0"/>
    <n v="0"/>
    <n v="0"/>
    <n v="0"/>
    <x v="0"/>
    <n v="-36263"/>
    <s v="2000218550"/>
    <d v="2019-10-07T00:00:00"/>
    <n v="0"/>
    <s v="pagada"/>
  </r>
  <r>
    <s v="FA69055"/>
    <d v="2019-07-05T00:00:00"/>
    <d v="2019-08-04T00:00:00"/>
    <d v="2019-08-09T00:00:00"/>
    <n v="0"/>
    <n v="0"/>
    <n v="0"/>
    <n v="0"/>
    <n v="0"/>
    <n v="37290"/>
    <n v="0"/>
    <n v="37290"/>
    <n v="69055"/>
    <n v="0"/>
    <n v="0"/>
    <n v="0"/>
    <n v="0"/>
    <x v="1"/>
    <n v="-37290"/>
    <s v="2000324527"/>
    <d v="2020-05-28T00:00:00"/>
    <n v="0"/>
    <s v="pagada"/>
  </r>
  <r>
    <s v="FA69067"/>
    <d v="2019-07-05T00:00:00"/>
    <d v="2019-08-04T00:00:00"/>
    <d v="2019-08-09T00:00:00"/>
    <n v="0"/>
    <n v="0"/>
    <n v="0"/>
    <n v="0"/>
    <n v="0"/>
    <n v="5000"/>
    <n v="0"/>
    <n v="5000"/>
    <n v="69067"/>
    <n v="0"/>
    <n v="0"/>
    <n v="0"/>
    <n v="0"/>
    <x v="1"/>
    <n v="-5000"/>
    <s v="2000324527"/>
    <d v="2020-05-28T00:00:00"/>
    <n v="0"/>
    <s v="pagada"/>
  </r>
  <r>
    <s v="FA69108"/>
    <d v="2019-07-06T00:00:00"/>
    <d v="2019-08-05T00:00:00"/>
    <d v="2019-09-09T00:00:00"/>
    <n v="0"/>
    <n v="0"/>
    <n v="0"/>
    <n v="0"/>
    <n v="0"/>
    <n v="73400"/>
    <n v="0"/>
    <n v="73400"/>
    <n v="69108"/>
    <n v="0"/>
    <n v="0"/>
    <n v="0"/>
    <n v="0"/>
    <x v="0"/>
    <n v="-73400"/>
    <s v="2000317412"/>
    <d v="2020-04-30T00:00:00"/>
    <n v="0"/>
    <s v="pagada"/>
  </r>
  <r>
    <s v="FA69133"/>
    <d v="2019-07-06T00:00:00"/>
    <d v="2019-08-05T00:00:00"/>
    <d v="2019-09-09T00:00:00"/>
    <n v="0"/>
    <n v="0"/>
    <n v="0"/>
    <n v="0"/>
    <n v="0"/>
    <n v="48447"/>
    <n v="0"/>
    <n v="48447"/>
    <n v="69133"/>
    <n v="0"/>
    <n v="0"/>
    <n v="0"/>
    <n v="0"/>
    <x v="0"/>
    <n v="-48447"/>
    <s v="2000218550"/>
    <d v="2019-10-07T00:00:00"/>
    <n v="0"/>
    <s v="pagada"/>
  </r>
  <r>
    <s v="FA69413"/>
    <d v="2019-07-11T00:00:00"/>
    <d v="2019-08-10T00:00:00"/>
    <d v="2019-08-09T00:00:00"/>
    <n v="0"/>
    <n v="0"/>
    <n v="0"/>
    <n v="0"/>
    <n v="0"/>
    <n v="107441"/>
    <n v="0"/>
    <n v="107441"/>
    <n v="69413"/>
    <n v="0"/>
    <n v="0"/>
    <n v="0"/>
    <n v="0"/>
    <x v="1"/>
    <n v="-107441"/>
    <s v="2000324527"/>
    <d v="2020-05-28T00:00:00"/>
    <n v="0"/>
    <s v="pagada"/>
  </r>
  <r>
    <s v="FA69422"/>
    <d v="2019-07-11T00:00:00"/>
    <d v="2019-08-10T00:00:00"/>
    <d v="2019-08-09T00:00:00"/>
    <n v="0"/>
    <n v="0"/>
    <n v="0"/>
    <n v="0"/>
    <n v="0"/>
    <n v="57800"/>
    <n v="0"/>
    <n v="57800"/>
    <n v="69422"/>
    <n v="0"/>
    <n v="0"/>
    <n v="0"/>
    <n v="0"/>
    <x v="0"/>
    <n v="-57800"/>
    <s v="2000254027"/>
    <d v="2019-12-16T00:00:00"/>
    <n v="0"/>
    <s v="pagada"/>
  </r>
  <r>
    <s v="FA69546"/>
    <d v="2019-07-15T00:00:00"/>
    <d v="2019-08-14T00:00:00"/>
    <d v="2019-08-09T00:00:00"/>
    <n v="0"/>
    <n v="0"/>
    <n v="0"/>
    <n v="0"/>
    <n v="0"/>
    <n v="33100"/>
    <n v="0"/>
    <n v="33100"/>
    <n v="69546"/>
    <n v="0"/>
    <n v="0"/>
    <n v="0"/>
    <n v="0"/>
    <x v="0"/>
    <n v="-33100"/>
    <s v="2000253658"/>
    <d v="2019-12-31T00:00:00"/>
    <n v="0"/>
    <s v="pagada"/>
  </r>
  <r>
    <s v="FA69607"/>
    <d v="2019-07-16T00:00:00"/>
    <d v="2019-08-15T00:00:00"/>
    <d v="2019-08-09T00:00:00"/>
    <n v="0"/>
    <n v="0"/>
    <n v="0"/>
    <n v="0"/>
    <n v="0"/>
    <n v="63541"/>
    <n v="0"/>
    <n v="63541"/>
    <n v="69607"/>
    <n v="0"/>
    <n v="0"/>
    <n v="0"/>
    <n v="0"/>
    <x v="1"/>
    <n v="-63541"/>
    <s v="2000324527"/>
    <d v="2020-05-28T00:00:00"/>
    <n v="0"/>
    <s v="pagada"/>
  </r>
  <r>
    <s v="FA69636"/>
    <d v="2019-07-17T00:00:00"/>
    <d v="2019-08-16T00:00:00"/>
    <d v="2019-09-09T00:00:00"/>
    <n v="0"/>
    <n v="0"/>
    <n v="0"/>
    <n v="0"/>
    <n v="0"/>
    <n v="77107"/>
    <n v="0"/>
    <n v="77107"/>
    <n v="69636"/>
    <n v="0"/>
    <n v="0"/>
    <n v="0"/>
    <n v="0"/>
    <x v="0"/>
    <n v="-77107"/>
    <s v="2000324527"/>
    <d v="2020-05-28T00:00:00"/>
    <n v="0"/>
    <s v="pagada"/>
  </r>
  <r>
    <s v="FA69784"/>
    <d v="2019-07-20T00:00:00"/>
    <d v="2019-08-19T00:00:00"/>
    <d v="2019-09-09T00:00:00"/>
    <n v="0"/>
    <n v="0"/>
    <n v="0"/>
    <n v="0"/>
    <n v="0"/>
    <n v="91953"/>
    <n v="0"/>
    <n v="91953"/>
    <n v="69784"/>
    <n v="0"/>
    <n v="0"/>
    <n v="0"/>
    <n v="0"/>
    <x v="0"/>
    <n v="-91953"/>
    <s v="2000218550"/>
    <d v="2019-10-07T00:00:00"/>
    <n v="0"/>
    <s v="pagada"/>
  </r>
  <r>
    <s v="FA69870"/>
    <d v="2019-07-23T00:00:00"/>
    <d v="2019-08-22T00:00:00"/>
    <d v="2019-08-09T00:00:00"/>
    <n v="0"/>
    <n v="0"/>
    <n v="0"/>
    <n v="0"/>
    <n v="0"/>
    <n v="43651"/>
    <n v="0"/>
    <n v="43651"/>
    <n v="69870"/>
    <n v="0"/>
    <n v="0"/>
    <n v="0"/>
    <n v="0"/>
    <x v="1"/>
    <n v="-43651"/>
    <s v="2000324527"/>
    <d v="2020-05-28T00:00:00"/>
    <n v="0"/>
    <s v="pagada"/>
  </r>
  <r>
    <s v="FA69918"/>
    <d v="2019-07-24T00:00:00"/>
    <d v="2019-08-23T00:00:00"/>
    <d v="2019-08-09T00:00:00"/>
    <n v="0"/>
    <n v="0"/>
    <n v="0"/>
    <n v="0"/>
    <n v="0"/>
    <n v="124500"/>
    <n v="0"/>
    <n v="124500"/>
    <n v="69918"/>
    <n v="0"/>
    <n v="0"/>
    <n v="0"/>
    <n v="0"/>
    <x v="1"/>
    <n v="-124500"/>
    <s v="2000324527"/>
    <d v="2020-05-28T00:00:00"/>
    <n v="0"/>
    <s v="pagada"/>
  </r>
  <r>
    <s v="FA70012"/>
    <d v="2019-07-26T00:00:00"/>
    <d v="2019-08-25T00:00:00"/>
    <d v="2019-09-09T00:00:00"/>
    <n v="0"/>
    <n v="0"/>
    <n v="0"/>
    <n v="0"/>
    <n v="0"/>
    <n v="74016"/>
    <n v="0"/>
    <n v="74016"/>
    <n v="70012"/>
    <n v="0"/>
    <n v="0"/>
    <n v="0"/>
    <n v="0"/>
    <x v="0"/>
    <n v="-74016"/>
    <s v="2000218550"/>
    <d v="2019-10-07T00:00:00"/>
    <n v="0"/>
    <s v="pagada"/>
  </r>
  <r>
    <s v="FA70082"/>
    <d v="2019-07-27T00:00:00"/>
    <d v="2019-08-26T00:00:00"/>
    <d v="2019-09-09T00:00:00"/>
    <n v="0"/>
    <n v="0"/>
    <n v="0"/>
    <n v="0"/>
    <n v="0"/>
    <n v="45865"/>
    <n v="0"/>
    <n v="45865"/>
    <n v="70082"/>
    <n v="0"/>
    <n v="0"/>
    <n v="0"/>
    <n v="0"/>
    <x v="0"/>
    <n v="-45865"/>
    <s v="2000218550"/>
    <d v="2019-10-07T00:00:00"/>
    <n v="0"/>
    <s v="pagada"/>
  </r>
  <r>
    <s v="FA70143"/>
    <d v="2019-07-29T00:00:00"/>
    <d v="2019-08-28T00:00:00"/>
    <d v="2019-09-09T00:00:00"/>
    <n v="0"/>
    <n v="0"/>
    <n v="0"/>
    <n v="0"/>
    <n v="0"/>
    <n v="57800"/>
    <n v="0"/>
    <n v="57800"/>
    <n v="70143"/>
    <n v="0"/>
    <n v="0"/>
    <n v="0"/>
    <n v="0"/>
    <x v="0"/>
    <n v="-57800"/>
    <s v="2000317412"/>
    <d v="2020-04-30T00:00:00"/>
    <n v="0"/>
    <s v="pagada"/>
  </r>
  <r>
    <s v="FA70195"/>
    <d v="2019-07-30T00:00:00"/>
    <d v="2019-08-29T00:00:00"/>
    <d v="2019-09-09T00:00:00"/>
    <n v="0"/>
    <n v="0"/>
    <n v="0"/>
    <n v="0"/>
    <n v="0"/>
    <n v="75899"/>
    <n v="0"/>
    <n v="75899"/>
    <n v="70195"/>
    <n v="0"/>
    <n v="0"/>
    <n v="0"/>
    <n v="0"/>
    <x v="0"/>
    <n v="-75899"/>
    <s v="2000324527"/>
    <d v="2020-05-28T00:00:00"/>
    <n v="0"/>
    <s v="pagada"/>
  </r>
  <r>
    <s v="FA70260"/>
    <d v="2019-08-01T00:00:00"/>
    <d v="2019-08-31T00:00:00"/>
    <d v="2019-09-09T00:00:00"/>
    <n v="0"/>
    <n v="0"/>
    <n v="0"/>
    <n v="0"/>
    <n v="0"/>
    <n v="48447"/>
    <n v="0"/>
    <n v="48447"/>
    <n v="70260"/>
    <n v="0"/>
    <n v="0"/>
    <n v="0"/>
    <n v="0"/>
    <x v="0"/>
    <n v="-48447"/>
    <s v="2000218550"/>
    <d v="2019-10-07T00:00:00"/>
    <n v="0"/>
    <s v="pagada"/>
  </r>
  <r>
    <s v="FA70307"/>
    <d v="2019-08-01T00:00:00"/>
    <d v="2019-08-31T00:00:00"/>
    <d v="2019-09-09T00:00:00"/>
    <n v="0"/>
    <n v="0"/>
    <n v="0"/>
    <n v="0"/>
    <n v="0"/>
    <n v="33100"/>
    <n v="0"/>
    <n v="33100"/>
    <n v="70307"/>
    <n v="0"/>
    <n v="0"/>
    <n v="0"/>
    <n v="0"/>
    <x v="1"/>
    <n v="-33100"/>
    <s v="2000324527"/>
    <d v="2020-05-28T00:00:00"/>
    <n v="0"/>
    <s v="pagada"/>
  </r>
  <r>
    <s v="FA70428"/>
    <d v="2019-08-05T00:00:00"/>
    <d v="2019-09-04T00:00:00"/>
    <d v="2019-09-09T00:00:00"/>
    <n v="0"/>
    <n v="0"/>
    <n v="0"/>
    <n v="0"/>
    <n v="0"/>
    <n v="37290"/>
    <n v="0"/>
    <n v="37290"/>
    <n v="70428"/>
    <n v="0"/>
    <n v="0"/>
    <n v="0"/>
    <n v="0"/>
    <x v="1"/>
    <n v="-37290"/>
    <s v="2000324527"/>
    <d v="2020-05-28T00:00:00"/>
    <n v="0"/>
    <s v="pagada"/>
  </r>
  <r>
    <s v="FA70489"/>
    <d v="2019-08-05T00:00:00"/>
    <d v="2019-09-04T00:00:00"/>
    <d v="2019-08-09T00:00:00"/>
    <n v="0"/>
    <n v="0"/>
    <n v="0"/>
    <n v="0"/>
    <n v="0"/>
    <n v="30000"/>
    <n v="0"/>
    <n v="30000"/>
    <n v="70489"/>
    <n v="0"/>
    <n v="0"/>
    <n v="0"/>
    <n v="0"/>
    <x v="1"/>
    <n v="-30000"/>
    <s v="2000324527"/>
    <d v="2020-05-28T00:00:00"/>
    <n v="0"/>
    <s v="pagada"/>
  </r>
  <r>
    <s v="FA70508"/>
    <d v="2019-08-06T00:00:00"/>
    <d v="2019-09-05T00:00:00"/>
    <d v="2019-09-09T00:00:00"/>
    <n v="0"/>
    <n v="0"/>
    <n v="0"/>
    <n v="0"/>
    <n v="0"/>
    <n v="70500"/>
    <n v="0"/>
    <n v="70500"/>
    <n v="70508"/>
    <n v="0"/>
    <n v="0"/>
    <n v="0"/>
    <n v="0"/>
    <x v="1"/>
    <n v="-70500"/>
    <s v="2000324527"/>
    <d v="2020-05-28T00:00:00"/>
    <n v="0"/>
    <s v="pagada"/>
  </r>
  <r>
    <s v="FA70518"/>
    <d v="2019-08-06T00:00:00"/>
    <d v="2019-09-05T00:00:00"/>
    <d v="2019-09-09T00:00:00"/>
    <n v="0"/>
    <n v="0"/>
    <n v="0"/>
    <n v="0"/>
    <n v="0"/>
    <n v="5000"/>
    <n v="0"/>
    <n v="5000"/>
    <n v="70518"/>
    <n v="0"/>
    <n v="0"/>
    <n v="0"/>
    <n v="0"/>
    <x v="1"/>
    <n v="-5000"/>
    <s v="2000324527"/>
    <d v="2020-05-28T00:00:00"/>
    <n v="0"/>
    <s v="pagada"/>
  </r>
  <r>
    <s v="FA70554"/>
    <d v="2019-08-06T00:00:00"/>
    <d v="2019-09-05T00:00:00"/>
    <d v="2019-09-09T00:00:00"/>
    <n v="0"/>
    <n v="0"/>
    <n v="0"/>
    <n v="0"/>
    <n v="0"/>
    <n v="72459"/>
    <n v="0"/>
    <n v="72459"/>
    <n v="70554"/>
    <n v="0"/>
    <n v="0"/>
    <n v="0"/>
    <n v="0"/>
    <x v="0"/>
    <n v="-72459"/>
    <s v="2000324527"/>
    <d v="2020-05-28T00:00:00"/>
    <n v="0"/>
    <s v="pagada"/>
  </r>
  <r>
    <s v="FA70729"/>
    <d v="2019-08-11T00:00:00"/>
    <d v="2019-09-10T00:00:00"/>
    <d v="2019-09-09T00:00:00"/>
    <n v="0"/>
    <n v="0"/>
    <n v="0"/>
    <n v="0"/>
    <n v="0"/>
    <n v="65100"/>
    <n v="0"/>
    <n v="65100"/>
    <n v="70729"/>
    <n v="0"/>
    <n v="0"/>
    <n v="0"/>
    <n v="0"/>
    <x v="0"/>
    <n v="-65100"/>
    <s v="2000317412"/>
    <d v="2020-04-30T00:00:00"/>
    <n v="0"/>
    <s v="pagada"/>
  </r>
  <r>
    <s v="FA70980"/>
    <d v="2019-08-16T00:00:00"/>
    <d v="2019-09-15T00:00:00"/>
    <d v="2019-09-09T00:00:00"/>
    <n v="0"/>
    <n v="0"/>
    <n v="0"/>
    <n v="0"/>
    <n v="0"/>
    <n v="83107"/>
    <n v="0"/>
    <n v="83107"/>
    <n v="70980"/>
    <n v="0"/>
    <n v="0"/>
    <n v="0"/>
    <n v="0"/>
    <x v="1"/>
    <n v="-83107"/>
    <s v="2000324527"/>
    <d v="2020-05-28T00:00:00"/>
    <n v="0"/>
    <s v="pagada"/>
  </r>
  <r>
    <s v="FA71011"/>
    <d v="2019-08-17T00:00:00"/>
    <d v="2019-09-16T00:00:00"/>
    <d v="2019-09-09T00:00:00"/>
    <n v="0"/>
    <n v="0"/>
    <n v="0"/>
    <n v="0"/>
    <n v="0"/>
    <n v="65141"/>
    <n v="0"/>
    <n v="65141"/>
    <n v="71011"/>
    <n v="0"/>
    <n v="0"/>
    <n v="0"/>
    <n v="0"/>
    <x v="1"/>
    <n v="-65141"/>
    <s v="2000324527"/>
    <d v="2020-05-28T00:00:00"/>
    <n v="0"/>
    <s v="pagada"/>
  </r>
  <r>
    <s v="FA71035"/>
    <d v="2019-08-18T00:00:00"/>
    <d v="2019-09-17T00:00:00"/>
    <d v="2019-09-09T00:00:00"/>
    <n v="0"/>
    <n v="0"/>
    <n v="0"/>
    <n v="0"/>
    <n v="0"/>
    <n v="27904"/>
    <n v="0"/>
    <n v="27904"/>
    <n v="71035"/>
    <n v="0"/>
    <n v="0"/>
    <n v="0"/>
    <n v="0"/>
    <x v="0"/>
    <n v="-27904"/>
    <s v="2000324527"/>
    <d v="2020-05-28T00:00:00"/>
    <n v="0"/>
    <s v="pagada"/>
  </r>
  <r>
    <s v="FA71038"/>
    <d v="2019-08-18T00:00:00"/>
    <d v="2019-09-17T00:00:00"/>
    <d v="2019-09-09T00:00:00"/>
    <n v="0"/>
    <n v="0"/>
    <n v="0"/>
    <n v="0"/>
    <n v="0"/>
    <n v="65700"/>
    <n v="0"/>
    <n v="65700"/>
    <n v="71038"/>
    <n v="0"/>
    <n v="0"/>
    <n v="0"/>
    <n v="0"/>
    <x v="0"/>
    <n v="-65700"/>
    <s v="2000317412"/>
    <d v="2020-04-30T00:00:00"/>
    <n v="0"/>
    <s v="pagada"/>
  </r>
  <r>
    <s v="FA71097"/>
    <d v="2019-08-20T00:00:00"/>
    <d v="2019-09-19T00:00:00"/>
    <d v="2019-09-09T00:00:00"/>
    <n v="0"/>
    <n v="0"/>
    <n v="0"/>
    <n v="0"/>
    <n v="0"/>
    <n v="5000"/>
    <n v="0"/>
    <n v="5000"/>
    <n v="71097"/>
    <n v="0"/>
    <n v="0"/>
    <n v="0"/>
    <n v="0"/>
    <x v="0"/>
    <n v="-5000"/>
    <s v="2000317412"/>
    <d v="2020-04-30T00:00:00"/>
    <n v="0"/>
    <s v="pagada"/>
  </r>
  <r>
    <s v="FA71159"/>
    <d v="2019-08-21T00:00:00"/>
    <d v="2019-09-20T00:00:00"/>
    <d v="2019-09-09T00:00:00"/>
    <n v="0"/>
    <n v="0"/>
    <n v="0"/>
    <n v="0"/>
    <n v="0"/>
    <n v="57800"/>
    <n v="0"/>
    <n v="57800"/>
    <n v="71159"/>
    <n v="0"/>
    <n v="0"/>
    <n v="0"/>
    <n v="0"/>
    <x v="0"/>
    <n v="-57800"/>
    <s v="2000317412"/>
    <d v="2020-04-30T00:00:00"/>
    <n v="0"/>
    <s v="pagada"/>
  </r>
  <r>
    <s v="FA71358"/>
    <d v="2019-08-26T00:00:00"/>
    <d v="2019-09-25T00:00:00"/>
    <d v="2019-10-10T00:00:00"/>
    <n v="0"/>
    <n v="0"/>
    <n v="0"/>
    <n v="0"/>
    <n v="0"/>
    <n v="37500"/>
    <n v="0"/>
    <n v="37500"/>
    <n v="71358"/>
    <n v="0"/>
    <n v="0"/>
    <n v="0"/>
    <n v="0"/>
    <x v="0"/>
    <n v="-37500"/>
    <s v="2000252570"/>
    <d v="2019-12-09T00:00:00"/>
    <n v="0"/>
    <s v="pagada"/>
  </r>
  <r>
    <s v="FA71587"/>
    <d v="2019-08-29T00:00:00"/>
    <d v="2019-09-28T00:00:00"/>
    <d v="2019-09-09T00:00:00"/>
    <n v="0"/>
    <n v="0"/>
    <n v="0"/>
    <n v="0"/>
    <n v="0"/>
    <n v="66282"/>
    <n v="0"/>
    <n v="66282"/>
    <n v="71587"/>
    <n v="0"/>
    <n v="0"/>
    <n v="0"/>
    <n v="0"/>
    <x v="0"/>
    <n v="-66282"/>
    <s v="2000218550"/>
    <d v="2019-10-07T00:00:00"/>
    <n v="0"/>
    <s v="pagada"/>
  </r>
  <r>
    <s v="FA71610"/>
    <d v="2019-08-30T00:00:00"/>
    <d v="2019-09-29T00:00:00"/>
    <d v="2019-09-09T00:00:00"/>
    <n v="0"/>
    <n v="0"/>
    <n v="0"/>
    <n v="0"/>
    <n v="0"/>
    <n v="120361"/>
    <n v="0"/>
    <n v="120361"/>
    <n v="71610"/>
    <n v="0"/>
    <n v="0"/>
    <n v="0"/>
    <n v="0"/>
    <x v="0"/>
    <n v="-120361"/>
    <s v="2000218550"/>
    <d v="2019-10-07T00:00:00"/>
    <n v="0"/>
    <s v="pagada"/>
  </r>
  <r>
    <s v="FA71619"/>
    <d v="2019-08-30T00:00:00"/>
    <d v="2019-09-29T00:00:00"/>
    <d v="2019-09-09T00:00:00"/>
    <n v="0"/>
    <n v="0"/>
    <n v="0"/>
    <n v="0"/>
    <n v="0"/>
    <n v="64941"/>
    <n v="0"/>
    <n v="64941"/>
    <n v="71619"/>
    <n v="0"/>
    <n v="0"/>
    <n v="0"/>
    <n v="0"/>
    <x v="1"/>
    <n v="-64941"/>
    <s v="2000324527"/>
    <d v="2020-05-28T00:00:00"/>
    <n v="0"/>
    <s v="pagada"/>
  </r>
  <r>
    <s v="FA71731"/>
    <d v="2019-09-02T00:00:00"/>
    <d v="2019-10-02T00:00:00"/>
    <d v="2019-10-10T00:00:00"/>
    <n v="0"/>
    <n v="0"/>
    <n v="0"/>
    <n v="0"/>
    <n v="0"/>
    <n v="33100"/>
    <n v="0"/>
    <n v="33100"/>
    <n v="71731"/>
    <n v="0"/>
    <n v="0"/>
    <n v="0"/>
    <n v="0"/>
    <x v="0"/>
    <n v="-33100"/>
    <s v="2000252570"/>
    <d v="2019-12-09T00:00:00"/>
    <n v="0"/>
    <s v="pagada"/>
  </r>
  <r>
    <s v="FA71862"/>
    <d v="2019-09-05T00:00:00"/>
    <d v="2019-10-05T00:00:00"/>
    <d v="2019-10-10T00:00:00"/>
    <n v="0"/>
    <n v="0"/>
    <n v="0"/>
    <n v="0"/>
    <n v="0"/>
    <n v="37290"/>
    <n v="0"/>
    <n v="37290"/>
    <n v="71862"/>
    <n v="0"/>
    <n v="0"/>
    <n v="0"/>
    <n v="0"/>
    <x v="1"/>
    <n v="-37290"/>
    <s v="2000324527"/>
    <d v="2020-05-28T00:00:00"/>
    <n v="0"/>
    <s v="pagada"/>
  </r>
  <r>
    <s v="FA71876"/>
    <d v="2019-09-05T00:00:00"/>
    <d v="2019-10-05T00:00:00"/>
    <d v="2019-10-10T00:00:00"/>
    <n v="0"/>
    <n v="0"/>
    <n v="0"/>
    <n v="0"/>
    <n v="0"/>
    <n v="5000"/>
    <n v="0"/>
    <n v="5000"/>
    <n v="71876"/>
    <n v="0"/>
    <n v="0"/>
    <n v="0"/>
    <n v="0"/>
    <x v="2"/>
    <n v="-5000"/>
    <s v="2000324527"/>
    <d v="2020-05-28T00:00:00"/>
    <n v="0"/>
    <s v="pagada"/>
  </r>
  <r>
    <s v="FA71884"/>
    <d v="2019-09-05T00:00:00"/>
    <d v="2019-10-05T00:00:00"/>
    <d v="2019-09-09T00:00:00"/>
    <n v="0"/>
    <n v="0"/>
    <n v="0"/>
    <n v="0"/>
    <n v="0"/>
    <n v="45865"/>
    <n v="0"/>
    <n v="45865"/>
    <n v="71884"/>
    <n v="0"/>
    <n v="0"/>
    <n v="0"/>
    <n v="0"/>
    <x v="0"/>
    <n v="-45865"/>
    <s v="2000218550"/>
    <d v="2019-10-07T00:00:00"/>
    <n v="0"/>
    <s v="pagada"/>
  </r>
  <r>
    <s v="FA71887"/>
    <d v="2019-09-05T00:00:00"/>
    <d v="2019-10-05T00:00:00"/>
    <d v="2019-09-09T00:00:00"/>
    <n v="0"/>
    <n v="0"/>
    <n v="0"/>
    <n v="0"/>
    <n v="0"/>
    <n v="86452"/>
    <n v="0"/>
    <n v="86452"/>
    <n v="71887"/>
    <n v="0"/>
    <n v="0"/>
    <n v="0"/>
    <n v="0"/>
    <x v="0"/>
    <n v="-86452"/>
    <s v="2000324527"/>
    <d v="2020-05-28T00:00:00"/>
    <n v="0"/>
    <s v="pagada"/>
  </r>
  <r>
    <s v="FA71903"/>
    <d v="2019-09-05T00:00:00"/>
    <d v="2019-10-05T00:00:00"/>
    <d v="2019-09-09T00:00:00"/>
    <n v="0"/>
    <n v="0"/>
    <n v="0"/>
    <n v="0"/>
    <n v="0"/>
    <n v="57800"/>
    <n v="0"/>
    <n v="57800"/>
    <n v="71903"/>
    <n v="0"/>
    <n v="0"/>
    <n v="0"/>
    <n v="0"/>
    <x v="0"/>
    <n v="-57800"/>
    <s v="2000324527"/>
    <d v="2020-05-28T00:00:00"/>
    <n v="0"/>
    <s v="pagada"/>
  </r>
  <r>
    <s v="FA71914"/>
    <d v="2019-09-05T00:00:00"/>
    <d v="2019-10-05T00:00:00"/>
    <d v="2019-10-10T00:00:00"/>
    <n v="0"/>
    <n v="0"/>
    <n v="0"/>
    <n v="0"/>
    <n v="0"/>
    <n v="20000"/>
    <n v="0"/>
    <n v="20000"/>
    <n v="71914"/>
    <n v="0"/>
    <n v="0"/>
    <n v="0"/>
    <n v="0"/>
    <x v="0"/>
    <n v="-20000"/>
    <s v="2000254027"/>
    <d v="2019-12-16T00:00:00"/>
    <n v="0"/>
    <s v="pagada"/>
  </r>
  <r>
    <s v="FA71934"/>
    <d v="2019-09-06T00:00:00"/>
    <d v="2019-10-06T00:00:00"/>
    <d v="2019-10-10T00:00:00"/>
    <n v="0"/>
    <n v="0"/>
    <n v="0"/>
    <n v="0"/>
    <n v="0"/>
    <n v="56000"/>
    <n v="0"/>
    <n v="56000"/>
    <n v="71934"/>
    <n v="0"/>
    <n v="0"/>
    <n v="0"/>
    <n v="0"/>
    <x v="1"/>
    <n v="-56000"/>
    <s v="2000324527"/>
    <d v="2020-05-28T00:00:00"/>
    <n v="0"/>
    <s v="pagada"/>
  </r>
  <r>
    <s v="FA72056"/>
    <d v="2019-09-09T00:00:00"/>
    <d v="2019-10-09T00:00:00"/>
    <d v="2019-10-10T00:00:00"/>
    <n v="0"/>
    <n v="0"/>
    <n v="0"/>
    <n v="0"/>
    <n v="0"/>
    <n v="22600"/>
    <n v="0"/>
    <n v="22600"/>
    <n v="72056"/>
    <n v="0"/>
    <n v="0"/>
    <n v="0"/>
    <n v="0"/>
    <x v="0"/>
    <n v="-22600"/>
    <s v="2000252570"/>
    <d v="2019-12-09T00:00:00"/>
    <n v="0"/>
    <s v="pagada"/>
  </r>
  <r>
    <s v="FA72100"/>
    <d v="2019-09-09T00:00:00"/>
    <d v="2019-10-09T00:00:00"/>
    <d v="2019-10-10T00:00:00"/>
    <n v="0"/>
    <n v="0"/>
    <n v="0"/>
    <n v="0"/>
    <n v="0"/>
    <n v="54400"/>
    <n v="0"/>
    <n v="54400"/>
    <n v="72100"/>
    <n v="0"/>
    <n v="0"/>
    <n v="0"/>
    <n v="0"/>
    <x v="0"/>
    <n v="-54400"/>
    <s v="2000252570"/>
    <d v="2019-12-09T00:00:00"/>
    <n v="0"/>
    <s v="pagada"/>
  </r>
  <r>
    <s v="FA72142"/>
    <d v="2019-09-10T00:00:00"/>
    <d v="2019-10-10T00:00:00"/>
    <d v="2019-10-10T00:00:00"/>
    <n v="0"/>
    <n v="0"/>
    <n v="0"/>
    <n v="0"/>
    <n v="0"/>
    <n v="5000"/>
    <n v="0"/>
    <n v="5000"/>
    <n v="72142"/>
    <n v="0"/>
    <n v="0"/>
    <n v="0"/>
    <n v="0"/>
    <x v="0"/>
    <n v="-5000"/>
    <s v="2000252570"/>
    <d v="2019-12-09T00:00:00"/>
    <n v="0"/>
    <s v="pagada"/>
  </r>
  <r>
    <s v="FA72157"/>
    <d v="2019-09-10T00:00:00"/>
    <d v="2019-10-10T00:00:00"/>
    <d v="2019-10-10T00:00:00"/>
    <n v="0"/>
    <n v="0"/>
    <n v="0"/>
    <n v="0"/>
    <n v="0"/>
    <n v="5000"/>
    <n v="0"/>
    <n v="5000"/>
    <n v="72157"/>
    <n v="0"/>
    <n v="0"/>
    <n v="0"/>
    <n v="0"/>
    <x v="0"/>
    <n v="-5000"/>
    <s v="2000301798"/>
    <d v="2020-03-06T00:00:00"/>
    <n v="0"/>
    <s v="pagada"/>
  </r>
  <r>
    <s v="FA72172"/>
    <d v="2019-09-10T00:00:00"/>
    <d v="2019-10-10T00:00:00"/>
    <d v="2019-10-10T00:00:00"/>
    <n v="0"/>
    <n v="0"/>
    <n v="0"/>
    <n v="0"/>
    <n v="0"/>
    <n v="115200"/>
    <n v="0"/>
    <n v="115200"/>
    <n v="72172"/>
    <n v="0"/>
    <n v="0"/>
    <n v="0"/>
    <n v="0"/>
    <x v="0"/>
    <n v="-115200"/>
    <s v="2000252570"/>
    <d v="2019-12-09T00:00:00"/>
    <n v="0"/>
    <s v="pagada"/>
  </r>
  <r>
    <s v="FA72181"/>
    <d v="2019-09-11T00:00:00"/>
    <d v="2019-10-11T00:00:00"/>
    <d v="2019-10-10T00:00:00"/>
    <n v="0"/>
    <n v="0"/>
    <n v="0"/>
    <n v="0"/>
    <n v="0"/>
    <n v="60190"/>
    <n v="0"/>
    <n v="60190"/>
    <n v="72181"/>
    <n v="0"/>
    <n v="0"/>
    <n v="0"/>
    <n v="0"/>
    <x v="0"/>
    <n v="-60190"/>
    <s v="2000252570"/>
    <d v="2019-12-09T00:00:00"/>
    <n v="0"/>
    <s v="pagada"/>
  </r>
  <r>
    <s v="FA72206"/>
    <d v="2019-09-11T00:00:00"/>
    <d v="2019-10-11T00:00:00"/>
    <d v="2019-10-10T00:00:00"/>
    <n v="0"/>
    <n v="0"/>
    <n v="0"/>
    <n v="0"/>
    <n v="0"/>
    <n v="221900"/>
    <n v="0"/>
    <n v="221900"/>
    <n v="72206"/>
    <n v="0"/>
    <n v="0"/>
    <n v="0"/>
    <n v="0"/>
    <x v="0"/>
    <n v="-221900"/>
    <s v="2000252570"/>
    <d v="2019-12-09T00:00:00"/>
    <n v="0"/>
    <s v="pagada"/>
  </r>
  <r>
    <s v="FA72260"/>
    <d v="2019-09-12T00:00:00"/>
    <d v="2019-10-12T00:00:00"/>
    <d v="2019-10-10T00:00:00"/>
    <n v="0"/>
    <n v="0"/>
    <n v="0"/>
    <n v="0"/>
    <n v="0"/>
    <n v="26749"/>
    <n v="0"/>
    <n v="26749"/>
    <n v="72260"/>
    <n v="0"/>
    <n v="0"/>
    <n v="0"/>
    <n v="0"/>
    <x v="0"/>
    <n v="-26749"/>
    <s v="2000252570"/>
    <d v="2019-12-09T00:00:00"/>
    <n v="0"/>
    <s v="pagada"/>
  </r>
  <r>
    <s v="FA72300"/>
    <d v="2019-09-13T00:00:00"/>
    <d v="2019-10-13T00:00:00"/>
    <d v="2019-10-10T00:00:00"/>
    <n v="0"/>
    <n v="0"/>
    <n v="0"/>
    <n v="0"/>
    <n v="0"/>
    <n v="770883"/>
    <n v="0"/>
    <n v="770883"/>
    <n v="72300"/>
    <n v="0"/>
    <n v="0"/>
    <n v="0"/>
    <n v="0"/>
    <x v="0"/>
    <n v="-770883"/>
    <s v="2000252570"/>
    <d v="2019-12-09T00:00:00"/>
    <n v="0"/>
    <s v="pagada"/>
  </r>
  <r>
    <s v="FA72306"/>
    <d v="2019-09-13T00:00:00"/>
    <d v="2019-10-13T00:00:00"/>
    <d v="2019-10-10T00:00:00"/>
    <n v="0"/>
    <n v="0"/>
    <n v="0"/>
    <n v="0"/>
    <n v="0"/>
    <n v="33100"/>
    <n v="0"/>
    <n v="33100"/>
    <n v="72306"/>
    <n v="0"/>
    <n v="0"/>
    <n v="0"/>
    <n v="0"/>
    <x v="0"/>
    <n v="-33100"/>
    <s v="2000252570"/>
    <d v="2019-12-09T00:00:00"/>
    <n v="0"/>
    <s v="pagada"/>
  </r>
  <r>
    <s v="FA72380"/>
    <d v="2019-09-15T00:00:00"/>
    <d v="2019-10-15T00:00:00"/>
    <d v="2019-10-10T00:00:00"/>
    <n v="0"/>
    <n v="0"/>
    <n v="0"/>
    <n v="0"/>
    <n v="0"/>
    <n v="57800"/>
    <n v="0"/>
    <n v="57800"/>
    <n v="72380"/>
    <n v="0"/>
    <n v="0"/>
    <n v="0"/>
    <n v="0"/>
    <x v="0"/>
    <n v="-57800"/>
    <s v="2000252570"/>
    <d v="2019-12-09T00:00:00"/>
    <n v="0"/>
    <s v="pagada"/>
  </r>
  <r>
    <s v="FA72439"/>
    <d v="2019-09-16T00:00:00"/>
    <d v="2019-10-16T00:00:00"/>
    <d v="2019-10-10T00:00:00"/>
    <n v="0"/>
    <n v="0"/>
    <n v="0"/>
    <n v="0"/>
    <n v="0"/>
    <n v="146000"/>
    <n v="0"/>
    <n v="146000"/>
    <n v="72439"/>
    <n v="0"/>
    <n v="0"/>
    <n v="0"/>
    <n v="0"/>
    <x v="0"/>
    <n v="-146000"/>
    <s v="2000252570"/>
    <d v="2019-12-09T00:00:00"/>
    <n v="0"/>
    <s v="pagada"/>
  </r>
  <r>
    <s v="FA72502"/>
    <d v="2019-09-17T00:00:00"/>
    <d v="2019-10-17T00:00:00"/>
    <d v="2019-10-10T00:00:00"/>
    <n v="0"/>
    <n v="0"/>
    <n v="0"/>
    <n v="0"/>
    <n v="0"/>
    <n v="33100"/>
    <n v="0"/>
    <n v="33100"/>
    <n v="72502"/>
    <n v="0"/>
    <n v="0"/>
    <n v="0"/>
    <n v="0"/>
    <x v="0"/>
    <n v="-33100"/>
    <s v="2000252570"/>
    <d v="2019-12-09T00:00:00"/>
    <n v="0"/>
    <s v="pagada"/>
  </r>
  <r>
    <s v="FA72552"/>
    <d v="2019-09-18T00:00:00"/>
    <d v="2019-10-18T00:00:00"/>
    <d v="2019-10-10T00:00:00"/>
    <n v="0"/>
    <n v="0"/>
    <n v="0"/>
    <n v="0"/>
    <n v="0"/>
    <n v="37290"/>
    <n v="0"/>
    <n v="37290"/>
    <n v="72552"/>
    <n v="0"/>
    <n v="0"/>
    <n v="0"/>
    <n v="0"/>
    <x v="0"/>
    <n v="-37290"/>
    <s v="2000252570"/>
    <d v="2019-12-09T00:00:00"/>
    <n v="0"/>
    <s v="pagada"/>
  </r>
  <r>
    <s v="FA72582"/>
    <d v="2019-09-18T00:00:00"/>
    <d v="2019-10-18T00:00:00"/>
    <d v="2019-10-10T00:00:00"/>
    <n v="0"/>
    <n v="0"/>
    <n v="0"/>
    <n v="0"/>
    <n v="0"/>
    <n v="22600"/>
    <n v="0"/>
    <n v="22600"/>
    <n v="72582"/>
    <n v="0"/>
    <n v="0"/>
    <n v="0"/>
    <n v="0"/>
    <x v="0"/>
    <n v="-22600"/>
    <s v="2000252570"/>
    <d v="2019-12-09T00:00:00"/>
    <n v="0"/>
    <s v="pagada"/>
  </r>
  <r>
    <s v="FA72607"/>
    <d v="2019-09-18T00:00:00"/>
    <d v="2019-10-18T00:00:00"/>
    <d v="2019-10-10T00:00:00"/>
    <n v="0"/>
    <n v="0"/>
    <n v="0"/>
    <n v="0"/>
    <n v="0"/>
    <n v="267220"/>
    <n v="0"/>
    <n v="267220"/>
    <n v="72607"/>
    <n v="0"/>
    <n v="0"/>
    <n v="0"/>
    <n v="0"/>
    <x v="0"/>
    <n v="-267220"/>
    <s v="2000252570"/>
    <d v="2019-12-09T00:00:00"/>
    <n v="0"/>
    <s v="pagada"/>
  </r>
  <r>
    <s v="FA72618"/>
    <d v="2019-09-18T00:00:00"/>
    <d v="2019-10-18T00:00:00"/>
    <d v="2019-10-10T00:00:00"/>
    <n v="0"/>
    <n v="0"/>
    <n v="0"/>
    <n v="0"/>
    <n v="0"/>
    <n v="93180"/>
    <n v="0"/>
    <n v="93180"/>
    <n v="72618"/>
    <n v="0"/>
    <n v="0"/>
    <n v="0"/>
    <n v="0"/>
    <x v="0"/>
    <n v="-93180"/>
    <s v="2000303285"/>
    <d v="2020-03-31T00:00:00"/>
    <n v="0"/>
    <s v="pagada"/>
  </r>
  <r>
    <s v="FA72665"/>
    <d v="2019-09-19T00:00:00"/>
    <d v="2019-10-19T00:00:00"/>
    <d v="2019-10-10T00:00:00"/>
    <n v="0"/>
    <n v="0"/>
    <n v="0"/>
    <n v="0"/>
    <n v="0"/>
    <n v="5000"/>
    <n v="0"/>
    <n v="5000"/>
    <n v="72665"/>
    <n v="0"/>
    <n v="0"/>
    <n v="0"/>
    <n v="0"/>
    <x v="0"/>
    <n v="-5000"/>
    <s v="2000303285"/>
    <d v="2020-03-31T00:00:00"/>
    <n v="0"/>
    <s v="pagada"/>
  </r>
  <r>
    <s v="FA72684"/>
    <d v="2019-09-19T00:00:00"/>
    <d v="2019-10-19T00:00:00"/>
    <d v="2019-10-10T00:00:00"/>
    <n v="0"/>
    <n v="0"/>
    <n v="0"/>
    <n v="0"/>
    <n v="0"/>
    <n v="115200"/>
    <n v="0"/>
    <n v="115200"/>
    <n v="72684"/>
    <n v="0"/>
    <n v="0"/>
    <n v="0"/>
    <n v="0"/>
    <x v="0"/>
    <n v="-115200"/>
    <s v="2000280964"/>
    <d v="2020-02-27T00:00:00"/>
    <n v="0"/>
    <s v="pagada"/>
  </r>
  <r>
    <s v="FA72735"/>
    <d v="2019-09-20T00:00:00"/>
    <d v="2019-10-20T00:00:00"/>
    <d v="2019-10-10T00:00:00"/>
    <n v="0"/>
    <n v="0"/>
    <n v="0"/>
    <n v="0"/>
    <n v="0"/>
    <n v="81900"/>
    <n v="0"/>
    <n v="81900"/>
    <n v="72735"/>
    <n v="0"/>
    <n v="0"/>
    <n v="0"/>
    <n v="0"/>
    <x v="1"/>
    <n v="-81900"/>
    <s v="2000324527"/>
    <d v="2020-05-28T00:00:00"/>
    <n v="0"/>
    <s v="pagada"/>
  </r>
  <r>
    <s v="FA72766"/>
    <d v="2019-09-22T00:00:00"/>
    <d v="2019-10-22T00:00:00"/>
    <d v="2019-10-10T00:00:00"/>
    <n v="0"/>
    <n v="0"/>
    <n v="0"/>
    <n v="0"/>
    <n v="0"/>
    <n v="77400"/>
    <n v="0"/>
    <n v="77400"/>
    <n v="72766"/>
    <n v="0"/>
    <n v="0"/>
    <n v="0"/>
    <n v="0"/>
    <x v="0"/>
    <n v="-77400"/>
    <s v="2000280964"/>
    <d v="2020-02-27T00:00:00"/>
    <n v="0"/>
    <s v="pagada"/>
  </r>
  <r>
    <s v="FA72782"/>
    <d v="2019-09-22T00:00:00"/>
    <d v="2019-10-22T00:00:00"/>
    <d v="2019-10-10T00:00:00"/>
    <n v="0"/>
    <n v="0"/>
    <n v="0"/>
    <n v="0"/>
    <n v="0"/>
    <n v="67500"/>
    <n v="0"/>
    <n v="67500"/>
    <n v="72782"/>
    <n v="0"/>
    <n v="0"/>
    <n v="0"/>
    <n v="0"/>
    <x v="1"/>
    <n v="-67500"/>
    <s v="2000324527"/>
    <d v="2020-05-28T00:00:00"/>
    <n v="0"/>
    <s v="pagada"/>
  </r>
  <r>
    <s v="FA72802"/>
    <d v="2019-09-23T00:00:00"/>
    <d v="2019-10-23T00:00:00"/>
    <d v="2019-10-10T00:00:00"/>
    <n v="0"/>
    <n v="0"/>
    <n v="0"/>
    <n v="0"/>
    <n v="0"/>
    <n v="10200"/>
    <n v="0"/>
    <n v="10200"/>
    <n v="72802"/>
    <n v="0"/>
    <n v="0"/>
    <n v="0"/>
    <n v="0"/>
    <x v="0"/>
    <n v="-10200"/>
    <s v="2000303285"/>
    <d v="2020-03-31T00:00:00"/>
    <n v="0"/>
    <s v="pagada"/>
  </r>
  <r>
    <s v="FA72807"/>
    <d v="2019-09-23T00:00:00"/>
    <d v="2019-10-23T00:00:00"/>
    <d v="2019-10-10T00:00:00"/>
    <n v="0"/>
    <n v="0"/>
    <n v="0"/>
    <n v="0"/>
    <n v="0"/>
    <n v="33100"/>
    <n v="0"/>
    <n v="33100"/>
    <n v="72807"/>
    <n v="0"/>
    <n v="0"/>
    <n v="0"/>
    <n v="0"/>
    <x v="0"/>
    <n v="-33100"/>
    <s v="2000303285"/>
    <d v="2020-03-31T00:00:00"/>
    <n v="0"/>
    <s v="pagada"/>
  </r>
  <r>
    <s v="FA72911"/>
    <d v="2019-09-25T00:00:00"/>
    <d v="2019-10-25T00:00:00"/>
    <d v="2019-10-10T00:00:00"/>
    <n v="0"/>
    <n v="0"/>
    <n v="0"/>
    <n v="0"/>
    <n v="0"/>
    <n v="64400"/>
    <n v="0"/>
    <n v="64400"/>
    <n v="72911"/>
    <n v="0"/>
    <n v="0"/>
    <n v="0"/>
    <n v="0"/>
    <x v="0"/>
    <n v="-64400"/>
    <s v="2000303285"/>
    <d v="2020-03-31T00:00:00"/>
    <n v="0"/>
    <s v="pagada"/>
  </r>
  <r>
    <s v="FA73046"/>
    <d v="2019-09-26T00:00:00"/>
    <d v="2019-10-26T00:00:00"/>
    <d v="2019-10-10T00:00:00"/>
    <n v="0"/>
    <n v="0"/>
    <n v="0"/>
    <n v="0"/>
    <n v="0"/>
    <n v="79450"/>
    <n v="0"/>
    <n v="79450"/>
    <n v="73046"/>
    <n v="0"/>
    <n v="0"/>
    <n v="0"/>
    <n v="0"/>
    <x v="0"/>
    <n v="-79450"/>
    <s v="2000303285"/>
    <d v="2020-03-31T00:00:00"/>
    <n v="0"/>
    <s v="pagada"/>
  </r>
  <r>
    <s v="FA73051"/>
    <d v="2019-09-26T00:00:00"/>
    <d v="2019-10-26T00:00:00"/>
    <d v="2019-10-10T00:00:00"/>
    <n v="0"/>
    <n v="0"/>
    <n v="0"/>
    <n v="0"/>
    <n v="0"/>
    <n v="115200"/>
    <n v="0"/>
    <n v="115200"/>
    <n v="73051"/>
    <n v="0"/>
    <n v="0"/>
    <n v="0"/>
    <n v="0"/>
    <x v="0"/>
    <n v="-115200"/>
    <s v="2000280964"/>
    <d v="2020-02-27T00:00:00"/>
    <n v="0"/>
    <s v="pagada"/>
  </r>
  <r>
    <s v="FA73055"/>
    <d v="2019-09-27T00:00:00"/>
    <d v="2019-10-27T00:00:00"/>
    <d v="2019-10-10T00:00:00"/>
    <n v="0"/>
    <n v="0"/>
    <n v="0"/>
    <n v="0"/>
    <n v="0"/>
    <n v="78650"/>
    <n v="0"/>
    <n v="78650"/>
    <n v="73055"/>
    <n v="0"/>
    <n v="0"/>
    <n v="0"/>
    <n v="0"/>
    <x v="0"/>
    <n v="-78650"/>
    <s v="2000280964"/>
    <d v="2020-02-27T00:00:00"/>
    <n v="0"/>
    <s v="pagada"/>
  </r>
  <r>
    <s v="FA73119"/>
    <d v="2019-09-28T00:00:00"/>
    <d v="2019-10-28T00:00:00"/>
    <d v="2019-10-10T00:00:00"/>
    <n v="0"/>
    <n v="0"/>
    <n v="0"/>
    <n v="0"/>
    <n v="0"/>
    <n v="56000"/>
    <n v="0"/>
    <n v="56000"/>
    <n v="73119"/>
    <n v="0"/>
    <n v="0"/>
    <n v="0"/>
    <n v="0"/>
    <x v="1"/>
    <n v="-56000"/>
    <s v="2000324527"/>
    <d v="2020-05-28T00:00:00"/>
    <n v="0"/>
    <s v="pagada"/>
  </r>
  <r>
    <s v="FA73148"/>
    <d v="2019-09-29T00:00:00"/>
    <d v="2019-10-29T00:00:00"/>
    <d v="2019-10-10T00:00:00"/>
    <n v="0"/>
    <n v="0"/>
    <n v="0"/>
    <n v="0"/>
    <n v="0"/>
    <n v="71600"/>
    <n v="0"/>
    <n v="71600"/>
    <n v="73148"/>
    <n v="-71600"/>
    <n v="0"/>
    <n v="0"/>
    <n v="0"/>
    <x v="0"/>
    <n v="0"/>
    <n v="0"/>
    <n v="0"/>
    <m/>
    <s v="No radicada"/>
  </r>
  <r>
    <s v="FA73162"/>
    <d v="2019-09-29T00:00:00"/>
    <d v="2019-10-29T00:00:00"/>
    <d v="2019-10-10T00:00:00"/>
    <n v="0"/>
    <n v="0"/>
    <n v="0"/>
    <n v="0"/>
    <n v="0"/>
    <n v="66000"/>
    <n v="0"/>
    <n v="66000"/>
    <n v="73162"/>
    <n v="0"/>
    <n v="0"/>
    <n v="0"/>
    <n v="0"/>
    <x v="0"/>
    <n v="-66000"/>
    <s v="2000298893"/>
    <d v="2020-04-07T00:00:00"/>
    <n v="0"/>
    <s v="pagada"/>
  </r>
  <r>
    <s v="FA73175"/>
    <d v="2019-09-30T00:00:00"/>
    <d v="2019-10-30T00:00:00"/>
    <d v="2019-10-10T00:00:00"/>
    <n v="0"/>
    <n v="0"/>
    <n v="0"/>
    <n v="0"/>
    <n v="0"/>
    <n v="43800"/>
    <n v="0"/>
    <n v="43800"/>
    <n v="73175"/>
    <n v="0"/>
    <n v="0"/>
    <n v="0"/>
    <n v="0"/>
    <x v="0"/>
    <n v="-43800"/>
    <s v="2000298893"/>
    <d v="2020-04-07T00:00:00"/>
    <n v="0"/>
    <s v="pagada"/>
  </r>
  <r>
    <s v="FA73248"/>
    <d v="2019-10-01T00:00:00"/>
    <d v="2019-10-31T00:00:00"/>
    <d v="2019-11-08T00:00:00"/>
    <n v="0"/>
    <n v="0"/>
    <n v="0"/>
    <n v="0"/>
    <n v="0"/>
    <n v="74000"/>
    <n v="0"/>
    <n v="74000"/>
    <n v="73248"/>
    <n v="0"/>
    <n v="0"/>
    <n v="0"/>
    <n v="0"/>
    <x v="0"/>
    <n v="-74000"/>
    <s v="2000303285"/>
    <d v="2020-03-31T00:00:00"/>
    <n v="0"/>
    <s v="pagada"/>
  </r>
  <r>
    <s v="FA73252"/>
    <d v="2019-10-01T00:00:00"/>
    <d v="2019-10-31T00:00:00"/>
    <d v="2019-11-08T00:00:00"/>
    <n v="0"/>
    <n v="0"/>
    <n v="0"/>
    <n v="0"/>
    <n v="0"/>
    <n v="15000"/>
    <n v="0"/>
    <n v="15000"/>
    <n v="73252"/>
    <n v="0"/>
    <n v="0"/>
    <n v="0"/>
    <n v="0"/>
    <x v="0"/>
    <n v="-15000"/>
    <s v="2000280964"/>
    <d v="2020-02-27T00:00:00"/>
    <n v="0"/>
    <s v="pagada"/>
  </r>
  <r>
    <s v="FA73393"/>
    <d v="2019-10-03T00:00:00"/>
    <d v="2019-11-02T00:00:00"/>
    <d v="2019-10-10T00:00:00"/>
    <n v="0"/>
    <n v="0"/>
    <n v="0"/>
    <n v="0"/>
    <n v="0"/>
    <n v="20000"/>
    <n v="0"/>
    <n v="20000"/>
    <n v="73393"/>
    <n v="0"/>
    <n v="0"/>
    <n v="0"/>
    <n v="0"/>
    <x v="0"/>
    <n v="-20000"/>
    <s v="2000280964"/>
    <d v="2020-02-27T00:00:00"/>
    <n v="0"/>
    <s v="pagada"/>
  </r>
  <r>
    <s v="FA73396"/>
    <d v="2019-10-03T00:00:00"/>
    <d v="2019-11-02T00:00:00"/>
    <d v="2019-10-10T00:00:00"/>
    <n v="0"/>
    <n v="0"/>
    <n v="0"/>
    <n v="0"/>
    <n v="0"/>
    <n v="10000"/>
    <n v="0"/>
    <n v="10000"/>
    <n v="73396"/>
    <n v="0"/>
    <n v="0"/>
    <n v="0"/>
    <n v="0"/>
    <x v="0"/>
    <n v="-10000"/>
    <s v="2000254027"/>
    <d v="2019-12-16T00:00:00"/>
    <n v="0"/>
    <s v="pagada"/>
  </r>
  <r>
    <s v="FA73405"/>
    <d v="2019-10-03T00:00:00"/>
    <d v="2019-11-02T00:00:00"/>
    <d v="2019-10-10T00:00:00"/>
    <n v="0"/>
    <n v="0"/>
    <n v="0"/>
    <n v="0"/>
    <n v="0"/>
    <n v="30000"/>
    <n v="0"/>
    <n v="30000"/>
    <n v="73405"/>
    <n v="0"/>
    <n v="0"/>
    <n v="0"/>
    <n v="0"/>
    <x v="0"/>
    <n v="-30000"/>
    <s v="2000280964"/>
    <d v="2020-02-27T00:00:00"/>
    <n v="0"/>
    <s v="pagada"/>
  </r>
  <r>
    <s v="FA73421"/>
    <d v="2019-10-04T00:00:00"/>
    <d v="2019-11-03T00:00:00"/>
    <d v="2019-11-08T00:00:00"/>
    <n v="0"/>
    <n v="0"/>
    <n v="0"/>
    <n v="0"/>
    <n v="0"/>
    <n v="14600"/>
    <n v="0"/>
    <n v="14600"/>
    <n v="73421"/>
    <n v="0"/>
    <n v="0"/>
    <n v="0"/>
    <n v="0"/>
    <x v="0"/>
    <n v="-14600"/>
    <s v="2000303285"/>
    <d v="2020-03-31T00:00:00"/>
    <n v="0"/>
    <s v="pagada"/>
  </r>
  <r>
    <s v="FA73456"/>
    <d v="2019-10-04T00:00:00"/>
    <d v="2019-11-03T00:00:00"/>
    <d v="2019-11-08T00:00:00"/>
    <n v="0"/>
    <n v="0"/>
    <n v="0"/>
    <n v="0"/>
    <n v="0"/>
    <n v="37290"/>
    <n v="0"/>
    <n v="37290"/>
    <n v="73456"/>
    <n v="0"/>
    <n v="0"/>
    <n v="0"/>
    <n v="0"/>
    <x v="1"/>
    <n v="-37290"/>
    <s v="2000324527"/>
    <d v="2020-05-28T00:00:00"/>
    <n v="0"/>
    <s v="pagada"/>
  </r>
  <r>
    <s v="FA73488"/>
    <d v="2019-10-04T00:00:00"/>
    <d v="2019-11-03T00:00:00"/>
    <d v="2019-10-10T00:00:00"/>
    <n v="0"/>
    <n v="0"/>
    <n v="0"/>
    <n v="0"/>
    <n v="0"/>
    <n v="169000"/>
    <n v="0"/>
    <n v="169000"/>
    <n v="73488"/>
    <n v="-169000"/>
    <n v="0"/>
    <n v="0"/>
    <n v="0"/>
    <x v="0"/>
    <n v="0"/>
    <n v="0"/>
    <n v="0"/>
    <m/>
    <s v="No radicada"/>
  </r>
  <r>
    <s v="FA73503"/>
    <d v="2019-10-04T00:00:00"/>
    <d v="2019-11-03T00:00:00"/>
    <d v="2019-11-08T00:00:00"/>
    <n v="0"/>
    <n v="0"/>
    <n v="0"/>
    <n v="0"/>
    <n v="0"/>
    <n v="66400"/>
    <n v="0"/>
    <n v="66400"/>
    <n v="73503"/>
    <n v="0"/>
    <n v="0"/>
    <n v="0"/>
    <n v="0"/>
    <x v="0"/>
    <n v="-66400"/>
    <s v="2000280964"/>
    <d v="2020-02-27T00:00:00"/>
    <n v="0"/>
    <s v="pagada"/>
  </r>
  <r>
    <s v="FA73560"/>
    <d v="2019-10-07T00:00:00"/>
    <d v="2019-11-06T00:00:00"/>
    <d v="2019-11-08T00:00:00"/>
    <n v="0"/>
    <n v="0"/>
    <n v="0"/>
    <n v="0"/>
    <n v="0"/>
    <n v="139480"/>
    <n v="0"/>
    <n v="139480"/>
    <n v="73560"/>
    <n v="0"/>
    <n v="0"/>
    <n v="0"/>
    <n v="0"/>
    <x v="0"/>
    <n v="-139480"/>
    <s v="2000317412"/>
    <d v="2020-04-30T00:00:00"/>
    <n v="0"/>
    <s v="pagada"/>
  </r>
  <r>
    <s v="FA73605"/>
    <d v="2019-10-07T00:00:00"/>
    <d v="2019-11-06T00:00:00"/>
    <d v="2019-11-08T00:00:00"/>
    <n v="0"/>
    <n v="0"/>
    <n v="0"/>
    <n v="0"/>
    <n v="0"/>
    <n v="33100"/>
    <n v="0"/>
    <n v="33100"/>
    <n v="73605"/>
    <n v="0"/>
    <n v="0"/>
    <n v="0"/>
    <n v="0"/>
    <x v="0"/>
    <n v="-33100"/>
    <s v="2000288174"/>
    <d v="2020-03-31T00:00:00"/>
    <n v="0"/>
    <s v="pagada"/>
  </r>
  <r>
    <s v="FA73683"/>
    <d v="2019-10-09T00:00:00"/>
    <d v="2019-11-08T00:00:00"/>
    <d v="2019-11-08T00:00:00"/>
    <n v="0"/>
    <n v="0"/>
    <n v="0"/>
    <n v="0"/>
    <n v="0"/>
    <n v="56000"/>
    <n v="0"/>
    <n v="56000"/>
    <n v="73683"/>
    <n v="0"/>
    <n v="0"/>
    <n v="-39863"/>
    <n v="-16137"/>
    <x v="0"/>
    <n v="0"/>
    <n v="0"/>
    <n v="0"/>
    <n v="0"/>
    <s v="Glosa- x pagar"/>
  </r>
  <r>
    <s v="FA73704"/>
    <d v="2019-10-09T00:00:00"/>
    <d v="2019-11-08T00:00:00"/>
    <d v="2019-11-08T00:00:00"/>
    <n v="0"/>
    <n v="0"/>
    <n v="0"/>
    <n v="0"/>
    <n v="0"/>
    <n v="33100"/>
    <n v="0"/>
    <n v="33100"/>
    <n v="73704"/>
    <n v="0"/>
    <n v="0"/>
    <n v="0"/>
    <n v="0"/>
    <x v="0"/>
    <n v="-33100"/>
    <s v="2000317412"/>
    <d v="2020-04-30T00:00:00"/>
    <n v="0"/>
    <s v="pagada"/>
  </r>
  <r>
    <s v="FA73734"/>
    <d v="2019-10-09T00:00:00"/>
    <d v="2019-11-08T00:00:00"/>
    <d v="2019-11-08T00:00:00"/>
    <n v="0"/>
    <n v="0"/>
    <n v="0"/>
    <n v="0"/>
    <n v="0"/>
    <n v="137142"/>
    <n v="0"/>
    <n v="137142"/>
    <n v="73734"/>
    <n v="0"/>
    <n v="0"/>
    <n v="0"/>
    <n v="0"/>
    <x v="1"/>
    <n v="-137142"/>
    <s v="2000324527"/>
    <d v="2020-05-28T00:00:00"/>
    <n v="0"/>
    <s v="pagada"/>
  </r>
  <r>
    <s v="FA73745"/>
    <d v="2019-10-09T00:00:00"/>
    <d v="2019-11-08T00:00:00"/>
    <d v="2020-01-10T00:00:00"/>
    <n v="0"/>
    <n v="0"/>
    <n v="0"/>
    <n v="0"/>
    <n v="0"/>
    <n v="109310"/>
    <n v="0"/>
    <n v="109310"/>
    <n v="73745"/>
    <n v="0"/>
    <n v="0"/>
    <n v="0"/>
    <n v="0"/>
    <x v="0"/>
    <n v="-109310"/>
    <s v="2000324527"/>
    <d v="2020-05-28T00:00:00"/>
    <n v="0"/>
    <s v="pagada"/>
  </r>
  <r>
    <s v="FA73776"/>
    <d v="2019-10-10T00:00:00"/>
    <d v="2019-11-09T00:00:00"/>
    <d v="2019-11-08T00:00:00"/>
    <n v="0"/>
    <n v="0"/>
    <n v="0"/>
    <n v="0"/>
    <n v="0"/>
    <n v="31268"/>
    <n v="0"/>
    <n v="31268"/>
    <n v="73776"/>
    <n v="0"/>
    <n v="0"/>
    <n v="0"/>
    <n v="0"/>
    <x v="0"/>
    <n v="-31268"/>
    <s v="2000280964"/>
    <d v="2020-02-27T00:00:00"/>
    <n v="0"/>
    <s v="pagada"/>
  </r>
  <r>
    <s v="FA73803"/>
    <d v="2019-10-11T00:00:00"/>
    <d v="2019-11-10T00:00:00"/>
    <d v="2020-01-10T00:00:00"/>
    <n v="0"/>
    <n v="0"/>
    <n v="0"/>
    <n v="0"/>
    <n v="0"/>
    <n v="78600"/>
    <n v="0"/>
    <n v="78600"/>
    <n v="73803"/>
    <n v="0"/>
    <n v="0"/>
    <n v="0"/>
    <n v="0"/>
    <x v="2"/>
    <n v="-78600"/>
    <s v="2000324527"/>
    <d v="2020-05-28T00:00:00"/>
    <n v="0"/>
    <s v="pagada"/>
  </r>
  <r>
    <s v="FA73822"/>
    <d v="2019-10-11T00:00:00"/>
    <d v="2019-11-10T00:00:00"/>
    <d v="2019-11-08T00:00:00"/>
    <n v="0"/>
    <n v="0"/>
    <n v="0"/>
    <n v="0"/>
    <n v="0"/>
    <n v="37290"/>
    <n v="0"/>
    <n v="37290"/>
    <n v="73822"/>
    <n v="0"/>
    <n v="0"/>
    <n v="0"/>
    <n v="0"/>
    <x v="0"/>
    <n v="-37290"/>
    <s v="2000317412"/>
    <d v="2020-04-30T00:00:00"/>
    <n v="0"/>
    <s v="pagada"/>
  </r>
  <r>
    <s v="FA73893"/>
    <d v="2019-10-12T00:00:00"/>
    <d v="2019-11-11T00:00:00"/>
    <d v="2020-01-10T00:00:00"/>
    <n v="0"/>
    <n v="0"/>
    <n v="0"/>
    <n v="0"/>
    <n v="0"/>
    <n v="112810"/>
    <n v="0"/>
    <n v="112810"/>
    <n v="73893"/>
    <n v="0"/>
    <n v="0"/>
    <n v="-65342"/>
    <n v="0"/>
    <x v="1"/>
    <n v="-47468"/>
    <s v="2000324527"/>
    <d v="2020-05-28T00:00:00"/>
    <n v="0"/>
    <s v="Glosa-pagada"/>
  </r>
  <r>
    <s v="FA73906"/>
    <d v="2019-10-12T00:00:00"/>
    <d v="2019-11-11T00:00:00"/>
    <d v="2019-11-08T00:00:00"/>
    <n v="0"/>
    <n v="0"/>
    <n v="0"/>
    <n v="0"/>
    <n v="0"/>
    <n v="96100"/>
    <n v="0"/>
    <n v="96100"/>
    <n v="73906"/>
    <n v="0"/>
    <n v="0"/>
    <n v="0"/>
    <n v="0"/>
    <x v="0"/>
    <n v="-96100"/>
    <s v="2000317412"/>
    <d v="2020-04-30T00:00:00"/>
    <n v="0"/>
    <s v="pagada"/>
  </r>
  <r>
    <s v="FA73912"/>
    <d v="2019-10-13T00:00:00"/>
    <d v="2019-11-12T00:00:00"/>
    <d v="2019-11-08T00:00:00"/>
    <n v="0"/>
    <n v="0"/>
    <n v="0"/>
    <n v="0"/>
    <n v="0"/>
    <n v="79177"/>
    <n v="0"/>
    <n v="79177"/>
    <n v="73912"/>
    <n v="0"/>
    <n v="0"/>
    <n v="0"/>
    <n v="0"/>
    <x v="1"/>
    <n v="-79177"/>
    <s v="2000324527"/>
    <d v="2020-05-28T00:00:00"/>
    <n v="0"/>
    <s v="pagada"/>
  </r>
  <r>
    <s v="FA73921"/>
    <d v="2019-10-13T00:00:00"/>
    <d v="2019-11-12T00:00:00"/>
    <d v="2019-11-08T00:00:00"/>
    <n v="0"/>
    <n v="0"/>
    <n v="0"/>
    <n v="0"/>
    <n v="0"/>
    <n v="115200"/>
    <n v="0"/>
    <n v="115200"/>
    <n v="73921"/>
    <n v="0"/>
    <n v="0"/>
    <n v="0"/>
    <n v="0"/>
    <x v="0"/>
    <n v="-115200"/>
    <s v="2000280964"/>
    <d v="2020-02-27T00:00:00"/>
    <n v="0"/>
    <s v="pagada"/>
  </r>
  <r>
    <s v="FA73947"/>
    <d v="2019-10-14T00:00:00"/>
    <d v="2019-11-13T00:00:00"/>
    <d v="2019-11-08T00:00:00"/>
    <n v="0"/>
    <n v="0"/>
    <n v="0"/>
    <n v="0"/>
    <n v="0"/>
    <n v="65600"/>
    <n v="0"/>
    <n v="65600"/>
    <n v="73947"/>
    <n v="0"/>
    <n v="0"/>
    <n v="0"/>
    <n v="0"/>
    <x v="0"/>
    <n v="-65600"/>
    <s v="2000280964"/>
    <d v="2020-02-27T00:00:00"/>
    <n v="0"/>
    <s v="pagada"/>
  </r>
  <r>
    <s v="FA73950"/>
    <d v="2019-10-14T00:00:00"/>
    <d v="2019-11-13T00:00:00"/>
    <d v="2019-11-08T00:00:00"/>
    <n v="0"/>
    <n v="0"/>
    <n v="0"/>
    <n v="0"/>
    <n v="0"/>
    <n v="108300"/>
    <n v="0"/>
    <n v="108300"/>
    <n v="73950"/>
    <n v="0"/>
    <n v="0"/>
    <n v="0"/>
    <n v="0"/>
    <x v="0"/>
    <n v="-108300"/>
    <s v="2000280964"/>
    <d v="2020-02-27T00:00:00"/>
    <n v="0"/>
    <s v="pagada"/>
  </r>
  <r>
    <s v="FA74074"/>
    <d v="2019-10-15T00:00:00"/>
    <d v="2019-11-14T00:00:00"/>
    <d v="2019-11-08T00:00:00"/>
    <n v="0"/>
    <n v="0"/>
    <n v="0"/>
    <n v="0"/>
    <n v="0"/>
    <n v="195160"/>
    <n v="0"/>
    <n v="195160"/>
    <n v="74074"/>
    <n v="0"/>
    <n v="0"/>
    <n v="0"/>
    <n v="0"/>
    <x v="0"/>
    <n v="-195160"/>
    <s v="2000280964"/>
    <d v="2020-02-27T00:00:00"/>
    <n v="0"/>
    <s v="pagada"/>
  </r>
  <r>
    <s v="FA74143"/>
    <d v="2019-10-16T00:00:00"/>
    <d v="2019-11-15T00:00:00"/>
    <d v="2019-11-08T00:00:00"/>
    <n v="0"/>
    <n v="0"/>
    <n v="0"/>
    <n v="0"/>
    <n v="0"/>
    <n v="73937"/>
    <n v="0"/>
    <n v="73937"/>
    <n v="74143"/>
    <n v="0"/>
    <n v="0"/>
    <n v="0"/>
    <n v="0"/>
    <x v="1"/>
    <n v="-73937"/>
    <s v="2000324527"/>
    <d v="2020-05-28T00:00:00"/>
    <n v="0"/>
    <s v="pagada"/>
  </r>
  <r>
    <s v="FA74193"/>
    <d v="2019-10-17T00:00:00"/>
    <d v="2019-11-16T00:00:00"/>
    <d v="2019-11-08T00:00:00"/>
    <n v="0"/>
    <n v="0"/>
    <n v="0"/>
    <n v="0"/>
    <n v="0"/>
    <n v="10000"/>
    <n v="0"/>
    <n v="10000"/>
    <n v="74193"/>
    <n v="0"/>
    <n v="0"/>
    <n v="0"/>
    <n v="0"/>
    <x v="0"/>
    <n v="-10000"/>
    <s v="2000317412"/>
    <d v="2020-04-30T00:00:00"/>
    <n v="0"/>
    <s v="pagada"/>
  </r>
  <r>
    <s v="FA74199"/>
    <d v="2019-10-17T00:00:00"/>
    <d v="2019-11-16T00:00:00"/>
    <d v="2019-11-08T00:00:00"/>
    <n v="0"/>
    <n v="0"/>
    <n v="0"/>
    <n v="0"/>
    <n v="0"/>
    <n v="37290"/>
    <n v="0"/>
    <n v="37290"/>
    <n v="74199"/>
    <n v="0"/>
    <n v="0"/>
    <n v="0"/>
    <n v="0"/>
    <x v="1"/>
    <n v="-37290"/>
    <s v="2000324527"/>
    <d v="2020-05-28T00:00:00"/>
    <n v="0"/>
    <s v="pagada"/>
  </r>
  <r>
    <s v="FA74200"/>
    <d v="2019-10-17T00:00:00"/>
    <d v="2019-11-16T00:00:00"/>
    <d v="2019-11-08T00:00:00"/>
    <n v="0"/>
    <n v="0"/>
    <n v="0"/>
    <n v="0"/>
    <n v="0"/>
    <n v="33100"/>
    <n v="0"/>
    <n v="33100"/>
    <n v="74200"/>
    <n v="0"/>
    <n v="0"/>
    <n v="0"/>
    <n v="0"/>
    <x v="4"/>
    <n v="-33100"/>
    <s v="2000324527"/>
    <d v="2020-05-28T00:00:00"/>
    <n v="0"/>
    <s v="pagada"/>
  </r>
  <r>
    <s v="FA74238"/>
    <d v="2019-10-18T00:00:00"/>
    <d v="2019-11-17T00:00:00"/>
    <d v="2019-11-08T00:00:00"/>
    <n v="0"/>
    <n v="0"/>
    <n v="0"/>
    <n v="0"/>
    <n v="0"/>
    <n v="60500"/>
    <n v="0"/>
    <n v="60500"/>
    <n v="74238"/>
    <n v="0"/>
    <n v="0"/>
    <n v="0"/>
    <n v="0"/>
    <x v="1"/>
    <n v="-60500"/>
    <s v="2000324527"/>
    <d v="2020-05-28T00:00:00"/>
    <n v="0"/>
    <s v="pagada"/>
  </r>
  <r>
    <s v="FA74291"/>
    <d v="2019-10-18T00:00:00"/>
    <d v="2019-11-17T00:00:00"/>
    <d v="2019-11-08T00:00:00"/>
    <n v="0"/>
    <n v="0"/>
    <n v="0"/>
    <n v="0"/>
    <n v="0"/>
    <n v="114403"/>
    <n v="0"/>
    <n v="114403"/>
    <n v="74291"/>
    <n v="0"/>
    <n v="0"/>
    <n v="0"/>
    <n v="0"/>
    <x v="0"/>
    <n v="-114403"/>
    <s v="2000288174"/>
    <d v="2020-03-31T00:00:00"/>
    <n v="0"/>
    <s v="pagada"/>
  </r>
  <r>
    <s v="FA74292"/>
    <d v="2019-10-18T00:00:00"/>
    <d v="2019-11-17T00:00:00"/>
    <d v="2019-11-08T00:00:00"/>
    <n v="0"/>
    <n v="0"/>
    <n v="0"/>
    <n v="0"/>
    <n v="0"/>
    <n v="127200"/>
    <n v="0"/>
    <n v="127200"/>
    <n v="74292"/>
    <n v="0"/>
    <n v="0"/>
    <n v="0"/>
    <n v="0"/>
    <x v="0"/>
    <n v="-127200"/>
    <s v="2000317412"/>
    <d v="2020-04-30T00:00:00"/>
    <n v="0"/>
    <s v="pagada"/>
  </r>
  <r>
    <s v="FA74487"/>
    <d v="2019-10-22T00:00:00"/>
    <d v="2019-11-21T00:00:00"/>
    <d v="2019-11-08T00:00:00"/>
    <n v="0"/>
    <n v="0"/>
    <n v="0"/>
    <n v="0"/>
    <n v="0"/>
    <n v="10000"/>
    <n v="0"/>
    <n v="10000"/>
    <n v="74487"/>
    <n v="0"/>
    <n v="0"/>
    <n v="0"/>
    <n v="0"/>
    <x v="5"/>
    <n v="-10000"/>
    <s v="2000324527"/>
    <d v="2020-05-28T00:00:00"/>
    <n v="0"/>
    <s v="pagada"/>
  </r>
  <r>
    <s v="FA74534"/>
    <d v="2019-10-23T00:00:00"/>
    <d v="2019-11-22T00:00:00"/>
    <d v="2020-01-10T00:00:00"/>
    <n v="0"/>
    <n v="0"/>
    <n v="0"/>
    <n v="0"/>
    <n v="0"/>
    <n v="59415"/>
    <n v="0"/>
    <n v="59415"/>
    <n v="74534"/>
    <n v="0"/>
    <n v="0"/>
    <n v="-39863"/>
    <n v="0"/>
    <x v="1"/>
    <n v="-19552"/>
    <s v="2000324527"/>
    <d v="2020-05-28T00:00:00"/>
    <n v="0"/>
    <s v="Glosa-pagada"/>
  </r>
  <r>
    <s v="FA74537"/>
    <d v="2019-10-23T00:00:00"/>
    <d v="2019-11-22T00:00:00"/>
    <d v="2019-11-08T00:00:00"/>
    <n v="0"/>
    <n v="0"/>
    <n v="0"/>
    <n v="0"/>
    <n v="0"/>
    <n v="135314"/>
    <n v="0"/>
    <n v="135314"/>
    <n v="74537"/>
    <n v="0"/>
    <n v="0"/>
    <n v="0"/>
    <n v="0"/>
    <x v="0"/>
    <n v="-135314"/>
    <s v="2000317412"/>
    <d v="2020-04-30T00:00:00"/>
    <n v="0"/>
    <s v="pagada"/>
  </r>
  <r>
    <s v="FA74564"/>
    <d v="2019-10-23T00:00:00"/>
    <d v="2019-11-22T00:00:00"/>
    <d v="2019-11-08T00:00:00"/>
    <n v="0"/>
    <n v="0"/>
    <n v="0"/>
    <n v="0"/>
    <n v="0"/>
    <n v="77147"/>
    <n v="0"/>
    <n v="77147"/>
    <n v="74564"/>
    <n v="0"/>
    <n v="0"/>
    <n v="0"/>
    <n v="0"/>
    <x v="1"/>
    <n v="-77147"/>
    <s v="2000324527"/>
    <d v="2020-05-28T00:00:00"/>
    <n v="0"/>
    <s v="pagada"/>
  </r>
  <r>
    <s v="FA74641"/>
    <d v="2019-10-25T00:00:00"/>
    <d v="2019-11-24T00:00:00"/>
    <d v="2019-11-08T00:00:00"/>
    <n v="0"/>
    <n v="0"/>
    <n v="0"/>
    <n v="0"/>
    <n v="0"/>
    <n v="104580"/>
    <n v="0"/>
    <n v="104580"/>
    <n v="74641"/>
    <n v="0"/>
    <n v="0"/>
    <n v="0"/>
    <n v="0"/>
    <x v="0"/>
    <n v="-104580"/>
    <s v="2000317412"/>
    <d v="2020-04-30T00:00:00"/>
    <n v="0"/>
    <s v="pagada"/>
  </r>
  <r>
    <s v="FA74651"/>
    <d v="2019-10-25T00:00:00"/>
    <d v="2019-11-24T00:00:00"/>
    <d v="2019-11-08T00:00:00"/>
    <n v="0"/>
    <n v="0"/>
    <n v="0"/>
    <n v="0"/>
    <n v="0"/>
    <n v="121500"/>
    <n v="0"/>
    <n v="121500"/>
    <n v="74651"/>
    <n v="0"/>
    <n v="0"/>
    <n v="0"/>
    <n v="0"/>
    <x v="0"/>
    <n v="-121500"/>
    <s v="2000317412"/>
    <d v="2020-04-30T00:00:00"/>
    <n v="0"/>
    <s v="pagada"/>
  </r>
  <r>
    <s v="FA74689"/>
    <d v="2019-10-25T00:00:00"/>
    <d v="2019-11-24T00:00:00"/>
    <d v="2019-11-08T00:00:00"/>
    <n v="0"/>
    <n v="0"/>
    <n v="0"/>
    <n v="0"/>
    <n v="0"/>
    <n v="73487"/>
    <n v="0"/>
    <n v="73487"/>
    <n v="74689"/>
    <n v="0"/>
    <n v="0"/>
    <n v="0"/>
    <n v="0"/>
    <x v="1"/>
    <n v="-73487"/>
    <s v="2000324527"/>
    <d v="2020-05-28T00:00:00"/>
    <n v="0"/>
    <s v="pagada"/>
  </r>
  <r>
    <s v="FA74803"/>
    <d v="2019-10-28T00:00:00"/>
    <d v="2019-11-27T00:00:00"/>
    <d v="2019-11-08T00:00:00"/>
    <n v="0"/>
    <n v="0"/>
    <n v="0"/>
    <n v="0"/>
    <n v="0"/>
    <n v="103500"/>
    <n v="0"/>
    <n v="103500"/>
    <n v="74803"/>
    <n v="0"/>
    <n v="0"/>
    <n v="0"/>
    <n v="0"/>
    <x v="0"/>
    <n v="-103500"/>
    <s v="2000317412"/>
    <d v="2020-04-30T00:00:00"/>
    <n v="0"/>
    <s v="pagada"/>
  </r>
  <r>
    <s v="FA74920"/>
    <d v="2019-10-31T00:00:00"/>
    <d v="2019-11-30T00:00:00"/>
    <d v="2019-11-08T00:00:00"/>
    <n v="0"/>
    <n v="0"/>
    <n v="0"/>
    <n v="0"/>
    <n v="0"/>
    <n v="110100"/>
    <n v="0"/>
    <n v="110100"/>
    <n v="74920"/>
    <n v="0"/>
    <n v="0"/>
    <n v="0"/>
    <n v="0"/>
    <x v="0"/>
    <n v="-110100"/>
    <s v="2000317412"/>
    <d v="2020-04-30T00:00:00"/>
    <n v="0"/>
    <s v="pagada"/>
  </r>
  <r>
    <s v="FA74923"/>
    <d v="2019-10-31T00:00:00"/>
    <d v="2019-11-30T00:00:00"/>
    <d v="2019-11-08T00:00:00"/>
    <n v="0"/>
    <n v="0"/>
    <n v="0"/>
    <n v="0"/>
    <n v="0"/>
    <n v="67200"/>
    <n v="0"/>
    <n v="67200"/>
    <n v="74923"/>
    <n v="0"/>
    <n v="0"/>
    <n v="0"/>
    <n v="0"/>
    <x v="0"/>
    <n v="-67200"/>
    <s v="2000317412"/>
    <d v="2020-04-30T00:00:00"/>
    <n v="0"/>
    <s v="pagada"/>
  </r>
  <r>
    <s v="FA74968"/>
    <d v="2019-11-01T00:00:00"/>
    <d v="2019-12-01T00:00:00"/>
    <d v="2019-11-08T00:00:00"/>
    <n v="0"/>
    <n v="0"/>
    <n v="0"/>
    <n v="0"/>
    <n v="0"/>
    <n v="94500"/>
    <n v="0"/>
    <n v="94500"/>
    <n v="74968"/>
    <n v="0"/>
    <n v="0"/>
    <n v="0"/>
    <n v="0"/>
    <x v="0"/>
    <n v="-94500"/>
    <s v="2000317412"/>
    <d v="2020-04-30T00:00:00"/>
    <n v="0"/>
    <s v="pagada"/>
  </r>
  <r>
    <s v="FA74974"/>
    <d v="2019-11-01T00:00:00"/>
    <d v="2019-12-01T00:00:00"/>
    <d v="2019-11-08T00:00:00"/>
    <n v="0"/>
    <n v="0"/>
    <n v="0"/>
    <n v="0"/>
    <n v="0"/>
    <n v="66400"/>
    <n v="0"/>
    <n v="66400"/>
    <n v="74974"/>
    <n v="0"/>
    <n v="0"/>
    <n v="0"/>
    <n v="0"/>
    <x v="0"/>
    <n v="-66400"/>
    <s v="2000280964"/>
    <d v="2020-02-27T00:00:00"/>
    <n v="0"/>
    <s v="pagada"/>
  </r>
  <r>
    <s v="FA75008"/>
    <d v="2019-11-01T00:00:00"/>
    <d v="2019-12-01T00:00:00"/>
    <d v="2020-01-10T00:00:00"/>
    <n v="0"/>
    <n v="0"/>
    <n v="0"/>
    <n v="0"/>
    <n v="0"/>
    <n v="25000"/>
    <n v="0"/>
    <n v="25000"/>
    <n v="75008"/>
    <n v="0"/>
    <n v="0"/>
    <n v="0"/>
    <n v="0"/>
    <x v="0"/>
    <n v="-25000"/>
    <s v="2000324527"/>
    <d v="2020-05-28T00:00:00"/>
    <n v="0"/>
    <s v="pagada"/>
  </r>
  <r>
    <s v="FA75030"/>
    <d v="2019-11-02T00:00:00"/>
    <d v="2019-12-02T00:00:00"/>
    <d v="2019-12-10T00:00:00"/>
    <n v="0"/>
    <n v="0"/>
    <n v="0"/>
    <n v="0"/>
    <n v="0"/>
    <n v="92982"/>
    <n v="0"/>
    <n v="92982"/>
    <n v="75030"/>
    <n v="0"/>
    <n v="0"/>
    <n v="0"/>
    <n v="0"/>
    <x v="1"/>
    <n v="-92982"/>
    <s v="2000324527"/>
    <d v="2020-05-28T00:00:00"/>
    <n v="0"/>
    <s v="pagada"/>
  </r>
  <r>
    <s v="FA75035"/>
    <d v="2019-11-02T00:00:00"/>
    <d v="2019-12-02T00:00:00"/>
    <d v="2019-12-10T00:00:00"/>
    <n v="0"/>
    <n v="0"/>
    <n v="0"/>
    <n v="0"/>
    <n v="0"/>
    <n v="83000"/>
    <n v="0"/>
    <n v="83000"/>
    <n v="75035"/>
    <n v="0"/>
    <n v="0"/>
    <n v="-50035"/>
    <n v="-32965"/>
    <x v="0"/>
    <n v="0"/>
    <n v="0"/>
    <n v="0"/>
    <n v="0"/>
    <s v="Glosa- x pagar"/>
  </r>
  <r>
    <s v="FA75105"/>
    <d v="2019-11-05T00:00:00"/>
    <d v="2019-12-05T00:00:00"/>
    <d v="2020-01-10T00:00:00"/>
    <n v="0"/>
    <n v="0"/>
    <n v="0"/>
    <n v="0"/>
    <n v="25000"/>
    <n v="0"/>
    <n v="0"/>
    <n v="25000"/>
    <n v="75105"/>
    <n v="0"/>
    <n v="0"/>
    <n v="0"/>
    <n v="0"/>
    <x v="0"/>
    <n v="-25000"/>
    <s v="2000324527"/>
    <d v="2020-05-28T00:00:00"/>
    <n v="0"/>
    <s v="pagada"/>
  </r>
  <r>
    <s v="FA75139"/>
    <d v="2019-11-06T00:00:00"/>
    <d v="2019-12-06T00:00:00"/>
    <d v="2019-12-10T00:00:00"/>
    <n v="0"/>
    <n v="0"/>
    <n v="0"/>
    <n v="0"/>
    <n v="58041"/>
    <n v="0"/>
    <n v="0"/>
    <n v="58041"/>
    <n v="75139"/>
    <n v="0"/>
    <n v="0"/>
    <n v="0"/>
    <n v="0"/>
    <x v="0"/>
    <n v="-58041"/>
    <s v="2000288174"/>
    <d v="2020-03-31T00:00:00"/>
    <n v="0"/>
    <s v="pagada"/>
  </r>
  <r>
    <s v="FA75324"/>
    <d v="2019-11-09T00:00:00"/>
    <d v="2019-12-09T00:00:00"/>
    <d v="2019-12-10T00:00:00"/>
    <n v="0"/>
    <n v="0"/>
    <n v="0"/>
    <n v="0"/>
    <n v="38068"/>
    <n v="0"/>
    <n v="0"/>
    <n v="38068"/>
    <n v="75324"/>
    <n v="0"/>
    <n v="0"/>
    <n v="0"/>
    <n v="0"/>
    <x v="0"/>
    <n v="-38068"/>
    <s v="2000324527"/>
    <d v="2020-05-28T00:00:00"/>
    <n v="0"/>
    <s v="pagada"/>
  </r>
  <r>
    <s v="FA75346"/>
    <d v="2019-11-09T00:00:00"/>
    <d v="2019-12-09T00:00:00"/>
    <d v="2019-12-10T00:00:00"/>
    <n v="0"/>
    <n v="0"/>
    <n v="0"/>
    <n v="0"/>
    <n v="86036"/>
    <n v="0"/>
    <n v="0"/>
    <n v="86036"/>
    <n v="75346"/>
    <n v="0"/>
    <n v="0"/>
    <n v="0"/>
    <n v="0"/>
    <x v="0"/>
    <n v="-86036"/>
    <s v="2000324527"/>
    <d v="2020-05-28T00:00:00"/>
    <n v="0"/>
    <s v="pagada"/>
  </r>
  <r>
    <s v="FA75408"/>
    <d v="2019-11-13T00:00:00"/>
    <d v="2019-12-13T00:00:00"/>
    <d v="2019-12-10T00:00:00"/>
    <n v="0"/>
    <n v="0"/>
    <n v="0"/>
    <n v="0"/>
    <n v="37290"/>
    <n v="0"/>
    <n v="0"/>
    <n v="37290"/>
    <n v="75408"/>
    <n v="0"/>
    <n v="0"/>
    <n v="0"/>
    <n v="0"/>
    <x v="0"/>
    <n v="-37290"/>
    <s v="2000324527"/>
    <d v="2020-05-28T00:00:00"/>
    <n v="0"/>
    <s v="pagada"/>
  </r>
  <r>
    <s v="FA75531"/>
    <d v="2019-11-15T00:00:00"/>
    <d v="2019-12-15T00:00:00"/>
    <d v="2019-12-10T00:00:00"/>
    <n v="0"/>
    <n v="0"/>
    <n v="0"/>
    <n v="0"/>
    <n v="255710"/>
    <n v="0"/>
    <n v="0"/>
    <n v="255710"/>
    <n v="75531"/>
    <n v="0"/>
    <n v="0"/>
    <n v="0"/>
    <n v="0"/>
    <x v="0"/>
    <n v="-255710"/>
    <s v="2000324527"/>
    <d v="2020-05-28T00:00:00"/>
    <n v="0"/>
    <s v="pagada"/>
  </r>
  <r>
    <s v="FA75549"/>
    <d v="2019-11-16T00:00:00"/>
    <d v="2019-12-16T00:00:00"/>
    <d v="2019-12-10T00:00:00"/>
    <n v="0"/>
    <n v="0"/>
    <n v="0"/>
    <n v="0"/>
    <n v="52751"/>
    <n v="0"/>
    <n v="0"/>
    <n v="52751"/>
    <n v="75549"/>
    <n v="0"/>
    <n v="0"/>
    <n v="0"/>
    <n v="0"/>
    <x v="0"/>
    <n v="-52751"/>
    <s v="2000324527"/>
    <d v="2020-05-28T00:00:00"/>
    <n v="0"/>
    <s v="pagada"/>
  </r>
  <r>
    <s v="FA75677"/>
    <d v="2019-11-19T00:00:00"/>
    <d v="2019-12-19T00:00:00"/>
    <d v="2019-12-10T00:00:00"/>
    <n v="0"/>
    <n v="0"/>
    <n v="0"/>
    <n v="0"/>
    <n v="33100"/>
    <n v="0"/>
    <n v="0"/>
    <n v="33100"/>
    <n v="75677"/>
    <n v="0"/>
    <n v="0"/>
    <n v="0"/>
    <n v="0"/>
    <x v="1"/>
    <n v="-33100"/>
    <s v="2000324527"/>
    <d v="2020-05-28T00:00:00"/>
    <n v="0"/>
    <s v="pagada"/>
  </r>
  <r>
    <s v="FA75740"/>
    <d v="2019-11-20T00:00:00"/>
    <d v="2019-12-20T00:00:00"/>
    <d v="2019-12-10T00:00:00"/>
    <n v="0"/>
    <n v="0"/>
    <n v="0"/>
    <n v="0"/>
    <n v="33100"/>
    <n v="0"/>
    <n v="0"/>
    <n v="33100"/>
    <n v="75740"/>
    <n v="0"/>
    <n v="0"/>
    <n v="-22857"/>
    <n v="-10243"/>
    <x v="0"/>
    <n v="0"/>
    <n v="0"/>
    <n v="0"/>
    <n v="0"/>
    <s v="Glosa- x pagar"/>
  </r>
  <r>
    <s v="FA75756"/>
    <d v="2019-11-21T00:00:00"/>
    <d v="2019-12-21T00:00:00"/>
    <d v="2019-12-10T00:00:00"/>
    <n v="0"/>
    <n v="0"/>
    <n v="0"/>
    <n v="0"/>
    <n v="164192"/>
    <n v="0"/>
    <n v="0"/>
    <n v="164192"/>
    <n v="75756"/>
    <n v="0"/>
    <n v="0"/>
    <n v="0"/>
    <n v="0"/>
    <x v="0"/>
    <n v="-164192"/>
    <s v="2000324527"/>
    <d v="2020-05-28T00:00:00"/>
    <n v="0"/>
    <s v="pagada"/>
  </r>
  <r>
    <s v="FA75906"/>
    <d v="2019-11-24T00:00:00"/>
    <d v="2019-12-24T00:00:00"/>
    <d v="2019-12-10T00:00:00"/>
    <n v="0"/>
    <n v="0"/>
    <n v="0"/>
    <n v="0"/>
    <n v="58341"/>
    <n v="0"/>
    <n v="0"/>
    <n v="58341"/>
    <n v="75906"/>
    <n v="0"/>
    <n v="0"/>
    <n v="0"/>
    <n v="0"/>
    <x v="0"/>
    <n v="-58341"/>
    <s v="2000324527"/>
    <d v="2020-05-28T00:00:00"/>
    <n v="0"/>
    <s v="pagada"/>
  </r>
  <r>
    <s v="FA75913"/>
    <d v="2019-11-24T00:00:00"/>
    <d v="2019-12-24T00:00:00"/>
    <d v="2019-12-10T00:00:00"/>
    <n v="0"/>
    <n v="0"/>
    <n v="0"/>
    <n v="0"/>
    <n v="87610"/>
    <n v="0"/>
    <n v="0"/>
    <n v="87610"/>
    <n v="75913"/>
    <n v="-87610"/>
    <n v="0"/>
    <n v="0"/>
    <n v="0"/>
    <x v="0"/>
    <n v="0"/>
    <n v="0"/>
    <n v="0"/>
    <m/>
    <s v="No radicada"/>
  </r>
  <r>
    <s v="FA75991"/>
    <d v="2019-11-26T00:00:00"/>
    <d v="2019-12-26T00:00:00"/>
    <d v="2019-12-10T00:00:00"/>
    <n v="0"/>
    <n v="0"/>
    <n v="0"/>
    <n v="0"/>
    <n v="65800"/>
    <n v="0"/>
    <n v="0"/>
    <n v="65800"/>
    <n v="75991"/>
    <n v="0"/>
    <n v="0"/>
    <n v="-39863"/>
    <n v="-25937"/>
    <x v="0"/>
    <n v="0"/>
    <n v="0"/>
    <n v="0"/>
    <n v="0"/>
    <s v="Glosa- x pagar"/>
  </r>
  <r>
    <s v="FA76019"/>
    <d v="2019-11-26T00:00:00"/>
    <d v="2019-12-26T00:00:00"/>
    <d v="2019-12-10T00:00:00"/>
    <n v="0"/>
    <n v="0"/>
    <n v="0"/>
    <n v="0"/>
    <n v="88217"/>
    <n v="0"/>
    <n v="0"/>
    <n v="88217"/>
    <n v="76019"/>
    <n v="0"/>
    <n v="0"/>
    <n v="0"/>
    <n v="0"/>
    <x v="1"/>
    <n v="-88217"/>
    <s v="2000324527"/>
    <d v="2020-05-28T00:00:00"/>
    <n v="0"/>
    <s v="pagada"/>
  </r>
  <r>
    <s v="FA76061"/>
    <d v="2019-11-27T00:00:00"/>
    <d v="2019-12-27T00:00:00"/>
    <d v="2019-12-10T00:00:00"/>
    <n v="0"/>
    <n v="0"/>
    <n v="0"/>
    <n v="0"/>
    <n v="226830"/>
    <n v="0"/>
    <n v="0"/>
    <n v="226830"/>
    <n v="76061"/>
    <n v="0"/>
    <n v="0"/>
    <n v="0"/>
    <n v="0"/>
    <x v="0"/>
    <n v="-226830"/>
    <s v="2000324527"/>
    <d v="2020-05-28T00:00:00"/>
    <n v="0"/>
    <s v="pagada"/>
  </r>
  <r>
    <s v="FA76066"/>
    <d v="2019-11-27T00:00:00"/>
    <d v="2019-12-27T00:00:00"/>
    <d v="2019-12-10T00:00:00"/>
    <n v="0"/>
    <n v="0"/>
    <n v="0"/>
    <n v="0"/>
    <n v="54941"/>
    <n v="0"/>
    <n v="0"/>
    <n v="54941"/>
    <n v="76066"/>
    <n v="0"/>
    <n v="0"/>
    <n v="0"/>
    <n v="0"/>
    <x v="0"/>
    <n v="-54941"/>
    <s v="2000324527"/>
    <d v="2020-05-28T00:00:00"/>
    <n v="0"/>
    <s v="pagada"/>
  </r>
  <r>
    <s v="FA76075"/>
    <d v="2019-11-27T00:00:00"/>
    <d v="2019-12-27T00:00:00"/>
    <d v="2019-12-10T00:00:00"/>
    <n v="0"/>
    <n v="0"/>
    <n v="0"/>
    <n v="0"/>
    <n v="57600"/>
    <n v="0"/>
    <n v="0"/>
    <n v="57600"/>
    <n v="76075"/>
    <n v="-57600"/>
    <n v="0"/>
    <n v="0"/>
    <n v="0"/>
    <x v="0"/>
    <n v="0"/>
    <n v="0"/>
    <n v="0"/>
    <m/>
    <s v="No radicada"/>
  </r>
  <r>
    <s v="FA76114"/>
    <d v="2019-11-28T00:00:00"/>
    <d v="2019-12-28T00:00:00"/>
    <d v="2020-01-10T00:00:00"/>
    <n v="0"/>
    <n v="0"/>
    <n v="0"/>
    <n v="0"/>
    <n v="33100"/>
    <n v="0"/>
    <n v="0"/>
    <n v="33100"/>
    <n v="76114"/>
    <n v="0"/>
    <n v="0"/>
    <n v="-22857"/>
    <n v="-10243"/>
    <x v="0"/>
    <n v="0"/>
    <n v="0"/>
    <n v="0"/>
    <n v="0"/>
    <s v="Glosa- x pagar"/>
  </r>
  <r>
    <s v="FA76192"/>
    <d v="2019-11-29T00:00:00"/>
    <d v="2019-12-29T00:00:00"/>
    <d v="2019-12-10T00:00:00"/>
    <n v="0"/>
    <n v="0"/>
    <n v="0"/>
    <n v="0"/>
    <n v="221900"/>
    <n v="0"/>
    <n v="0"/>
    <n v="221900"/>
    <n v="76192"/>
    <n v="0"/>
    <n v="0"/>
    <n v="-184302"/>
    <n v="-37598"/>
    <x v="0"/>
    <n v="0"/>
    <n v="0"/>
    <n v="0"/>
    <n v="0"/>
    <s v="Glosa- x pagar"/>
  </r>
  <r>
    <s v="FA76194"/>
    <d v="2019-11-29T00:00:00"/>
    <d v="2019-12-29T00:00:00"/>
    <d v="2019-12-10T00:00:00"/>
    <n v="0"/>
    <n v="0"/>
    <n v="0"/>
    <n v="0"/>
    <n v="33100"/>
    <n v="0"/>
    <n v="0"/>
    <n v="33100"/>
    <n v="76194"/>
    <n v="0"/>
    <n v="0"/>
    <n v="0"/>
    <n v="0"/>
    <x v="1"/>
    <n v="-33100"/>
    <s v="2000324527"/>
    <d v="2020-05-28T00:00:00"/>
    <n v="0"/>
    <s v="pagada"/>
  </r>
  <r>
    <s v="FA76213"/>
    <d v="2019-11-29T00:00:00"/>
    <d v="2019-12-29T00:00:00"/>
    <d v="2019-12-10T00:00:00"/>
    <n v="0"/>
    <n v="0"/>
    <n v="0"/>
    <n v="0"/>
    <n v="139100"/>
    <n v="0"/>
    <n v="0"/>
    <n v="139100"/>
    <n v="76213"/>
    <n v="-139100"/>
    <n v="0"/>
    <n v="0"/>
    <n v="0"/>
    <x v="0"/>
    <n v="0"/>
    <n v="0"/>
    <n v="0"/>
    <m/>
    <s v="No radicada"/>
  </r>
  <r>
    <s v="FA76247"/>
    <d v="2019-12-01T00:00:00"/>
    <d v="2019-12-31T00:00:00"/>
    <d v="2020-01-10T00:00:00"/>
    <n v="0"/>
    <n v="0"/>
    <n v="0"/>
    <n v="0"/>
    <n v="73800"/>
    <n v="0"/>
    <n v="0"/>
    <n v="73800"/>
    <n v="76247"/>
    <n v="0"/>
    <n v="0"/>
    <n v="-39863"/>
    <n v="0"/>
    <x v="1"/>
    <n v="-33937"/>
    <s v="2000324527"/>
    <d v="2020-05-28T00:00:00"/>
    <n v="0"/>
    <s v="Glosa-pagada"/>
  </r>
  <r>
    <s v="FA76310"/>
    <d v="2019-12-02T00:00:00"/>
    <d v="2020-01-01T00:00:00"/>
    <d v="2019-12-10T00:00:00"/>
    <n v="0"/>
    <n v="0"/>
    <n v="0"/>
    <n v="0"/>
    <n v="64251"/>
    <n v="0"/>
    <n v="0"/>
    <n v="64251"/>
    <n v="76310"/>
    <n v="0"/>
    <n v="0"/>
    <n v="0"/>
    <n v="0"/>
    <x v="0"/>
    <n v="-64251"/>
    <s v="2000324527"/>
    <d v="2020-05-28T00:00:00"/>
    <n v="0"/>
    <s v="pagada"/>
  </r>
  <r>
    <s v="FA76311"/>
    <d v="2019-12-02T00:00:00"/>
    <d v="2020-01-01T00:00:00"/>
    <d v="2019-12-10T00:00:00"/>
    <n v="0"/>
    <n v="0"/>
    <n v="0"/>
    <n v="0"/>
    <n v="112580"/>
    <n v="0"/>
    <n v="0"/>
    <n v="112580"/>
    <n v="76311"/>
    <n v="0"/>
    <n v="0"/>
    <n v="-65521"/>
    <n v="0"/>
    <x v="0"/>
    <n v="-47059"/>
    <s v="2000347108"/>
    <d v="2020-06-30T00:00:00"/>
    <n v="0"/>
    <s v="glosa- pagada"/>
  </r>
  <r>
    <s v="FA76368"/>
    <d v="2019-12-03T00:00:00"/>
    <d v="2020-01-02T00:00:00"/>
    <d v="2019-12-10T00:00:00"/>
    <n v="0"/>
    <n v="0"/>
    <n v="0"/>
    <n v="0"/>
    <n v="25000"/>
    <n v="0"/>
    <n v="0"/>
    <n v="25000"/>
    <n v="76368"/>
    <n v="-25000"/>
    <n v="0"/>
    <n v="0"/>
    <n v="0"/>
    <x v="0"/>
    <n v="0"/>
    <n v="0"/>
    <n v="0"/>
    <m/>
    <s v="No radicada"/>
  </r>
  <r>
    <s v="FA76447"/>
    <d v="2019-12-04T00:00:00"/>
    <d v="2020-01-03T00:00:00"/>
    <d v="2020-01-10T00:00:00"/>
    <n v="0"/>
    <n v="0"/>
    <n v="0"/>
    <n v="0"/>
    <n v="70000"/>
    <n v="0"/>
    <n v="0"/>
    <n v="70000"/>
    <n v="76447"/>
    <n v="0"/>
    <n v="0"/>
    <n v="0"/>
    <n v="0"/>
    <x v="0"/>
    <n v="-70000"/>
    <s v="2000324527"/>
    <d v="2020-05-28T00:00:00"/>
    <n v="0"/>
    <s v="pagada"/>
  </r>
  <r>
    <s v="FA76593"/>
    <d v="2019-12-06T00:00:00"/>
    <d v="2020-01-05T00:00:00"/>
    <d v="2020-01-10T00:00:00"/>
    <n v="0"/>
    <n v="0"/>
    <n v="0"/>
    <n v="0"/>
    <n v="57600"/>
    <n v="0"/>
    <n v="0"/>
    <n v="57600"/>
    <n v="76593"/>
    <n v="0"/>
    <n v="0"/>
    <n v="-39863"/>
    <n v="0"/>
    <x v="1"/>
    <n v="-17737"/>
    <s v="2000324527"/>
    <d v="2020-05-28T00:00:00"/>
    <n v="0"/>
    <s v="Glosa-pagada"/>
  </r>
  <r>
    <s v="FA76682"/>
    <d v="2019-12-09T00:00:00"/>
    <d v="2020-01-08T00:00:00"/>
    <d v="2020-01-10T00:00:00"/>
    <n v="0"/>
    <n v="0"/>
    <n v="0"/>
    <n v="0"/>
    <n v="33100"/>
    <n v="0"/>
    <n v="0"/>
    <n v="33100"/>
    <n v="76682"/>
    <n v="0"/>
    <n v="0"/>
    <n v="0"/>
    <n v="0"/>
    <x v="1"/>
    <n v="-33100"/>
    <s v="2000324527"/>
    <d v="2020-05-28T00:00:00"/>
    <n v="0"/>
    <s v="pagada"/>
  </r>
  <r>
    <s v="FA76707"/>
    <d v="2019-12-09T00:00:00"/>
    <d v="2020-01-08T00:00:00"/>
    <d v="2020-01-10T00:00:00"/>
    <n v="0"/>
    <n v="0"/>
    <n v="0"/>
    <n v="0"/>
    <n v="116600"/>
    <n v="0"/>
    <n v="0"/>
    <n v="116600"/>
    <n v="76707"/>
    <n v="0"/>
    <n v="0"/>
    <n v="-49875"/>
    <n v="0"/>
    <x v="0"/>
    <n v="-66725"/>
    <s v="2000347108"/>
    <d v="2020-06-30T00:00:00"/>
    <n v="0"/>
    <s v="glosa- pagada"/>
  </r>
  <r>
    <s v="FA76738"/>
    <d v="2019-12-10T00:00:00"/>
    <d v="2020-01-09T00:00:00"/>
    <d v="2020-01-10T00:00:00"/>
    <n v="0"/>
    <n v="0"/>
    <n v="0"/>
    <n v="0"/>
    <n v="15000"/>
    <n v="0"/>
    <n v="0"/>
    <n v="15000"/>
    <n v="76738"/>
    <n v="0"/>
    <n v="0"/>
    <n v="-5000"/>
    <n v="0"/>
    <x v="0"/>
    <n v="-10000"/>
    <s v="2000324527"/>
    <d v="2020-05-28T00:00:00"/>
    <n v="0"/>
    <s v="Glosa-pagada"/>
  </r>
  <r>
    <s v="FA76740"/>
    <d v="2019-12-10T00:00:00"/>
    <d v="2020-01-09T00:00:00"/>
    <d v="2020-01-10T00:00:00"/>
    <n v="0"/>
    <n v="0"/>
    <n v="0"/>
    <n v="0"/>
    <n v="57100"/>
    <n v="0"/>
    <n v="0"/>
    <n v="57100"/>
    <n v="76740"/>
    <n v="0"/>
    <n v="0"/>
    <n v="-39863"/>
    <n v="0"/>
    <x v="0"/>
    <n v="-17237"/>
    <s v="2000347108"/>
    <d v="2020-06-30T00:00:00"/>
    <n v="0"/>
    <s v="glosa- pagada"/>
  </r>
  <r>
    <s v="FA76789"/>
    <d v="2019-12-11T00:00:00"/>
    <d v="2020-01-10T00:00:00"/>
    <d v="2020-01-10T00:00:00"/>
    <n v="0"/>
    <n v="0"/>
    <n v="0"/>
    <n v="0"/>
    <n v="95100"/>
    <n v="0"/>
    <n v="0"/>
    <n v="95100"/>
    <n v="76789"/>
    <n v="0"/>
    <n v="0"/>
    <n v="0"/>
    <n v="0"/>
    <x v="0"/>
    <n v="-95100"/>
    <s v="2000324527"/>
    <d v="2020-05-28T00:00:00"/>
    <n v="0"/>
    <s v="pagada"/>
  </r>
  <r>
    <s v="FA76872"/>
    <d v="2019-12-12T00:00:00"/>
    <d v="2020-01-11T00:00:00"/>
    <d v="2020-01-10T00:00:00"/>
    <n v="0"/>
    <n v="0"/>
    <n v="0"/>
    <n v="0"/>
    <n v="5000"/>
    <n v="0"/>
    <n v="0"/>
    <n v="5000"/>
    <n v="76872"/>
    <n v="0"/>
    <n v="0"/>
    <n v="0"/>
    <n v="0"/>
    <x v="0"/>
    <n v="-5000"/>
    <s v="2000324527"/>
    <d v="2020-05-28T00:00:00"/>
    <n v="0"/>
    <s v="pagada"/>
  </r>
  <r>
    <s v="FA76902"/>
    <d v="2019-12-13T00:00:00"/>
    <d v="2020-01-12T00:00:00"/>
    <d v="2020-01-10T00:00:00"/>
    <n v="0"/>
    <n v="0"/>
    <n v="0"/>
    <n v="0"/>
    <n v="5000"/>
    <n v="0"/>
    <n v="0"/>
    <n v="5000"/>
    <n v="76902"/>
    <n v="0"/>
    <n v="0"/>
    <n v="0"/>
    <n v="0"/>
    <x v="0"/>
    <n v="-5000"/>
    <s v="2000324527"/>
    <d v="2020-05-28T00:00:00"/>
    <n v="0"/>
    <s v="pagada"/>
  </r>
  <r>
    <s v="FA76939"/>
    <d v="2019-12-14T00:00:00"/>
    <d v="2020-01-13T00:00:00"/>
    <d v="2020-01-10T00:00:00"/>
    <n v="0"/>
    <n v="0"/>
    <n v="0"/>
    <n v="0"/>
    <n v="42978"/>
    <n v="0"/>
    <n v="0"/>
    <n v="42978"/>
    <n v="76939"/>
    <n v="0"/>
    <n v="0"/>
    <n v="0"/>
    <n v="0"/>
    <x v="0"/>
    <n v="-42978"/>
    <s v="2000324527"/>
    <d v="2020-05-28T00:00:00"/>
    <n v="0"/>
    <s v="pagada"/>
  </r>
  <r>
    <s v="FA76972"/>
    <d v="2019-12-16T00:00:00"/>
    <d v="2020-01-15T00:00:00"/>
    <d v="2020-01-10T00:00:00"/>
    <n v="0"/>
    <n v="0"/>
    <n v="0"/>
    <n v="0"/>
    <n v="68200"/>
    <n v="0"/>
    <n v="0"/>
    <n v="68200"/>
    <n v="76972"/>
    <n v="0"/>
    <n v="0"/>
    <n v="0"/>
    <n v="0"/>
    <x v="0"/>
    <n v="-68200"/>
    <s v="2000324527"/>
    <d v="2020-05-28T00:00:00"/>
    <n v="0"/>
    <s v="pagada"/>
  </r>
  <r>
    <s v="FA76992"/>
    <d v="2019-12-16T00:00:00"/>
    <d v="2020-01-15T00:00:00"/>
    <d v="2020-01-10T00:00:00"/>
    <n v="0"/>
    <n v="0"/>
    <n v="0"/>
    <n v="0"/>
    <n v="20000"/>
    <n v="0"/>
    <n v="0"/>
    <n v="20000"/>
    <n v="76992"/>
    <n v="0"/>
    <n v="0"/>
    <n v="0"/>
    <n v="0"/>
    <x v="1"/>
    <n v="-20000"/>
    <s v="2000324527"/>
    <d v="2020-05-28T00:00:00"/>
    <n v="0"/>
    <s v="pagada"/>
  </r>
  <r>
    <s v="FA76999"/>
    <d v="2019-12-16T00:00:00"/>
    <d v="2020-01-15T00:00:00"/>
    <d v="2020-01-10T00:00:00"/>
    <n v="0"/>
    <n v="0"/>
    <n v="0"/>
    <n v="0"/>
    <n v="29100"/>
    <n v="0"/>
    <n v="0"/>
    <n v="29100"/>
    <n v="76999"/>
    <n v="0"/>
    <n v="0"/>
    <n v="0"/>
    <n v="0"/>
    <x v="0"/>
    <n v="-29100"/>
    <s v="2000324527"/>
    <d v="2020-05-28T00:00:00"/>
    <n v="0"/>
    <s v="pagada"/>
  </r>
  <r>
    <s v="FA77001"/>
    <d v="2019-12-16T00:00:00"/>
    <d v="2020-01-15T00:00:00"/>
    <d v="2020-01-10T00:00:00"/>
    <n v="0"/>
    <n v="0"/>
    <n v="0"/>
    <n v="0"/>
    <n v="5000"/>
    <n v="0"/>
    <n v="0"/>
    <n v="5000"/>
    <n v="77001"/>
    <n v="0"/>
    <n v="0"/>
    <n v="0"/>
    <n v="0"/>
    <x v="0"/>
    <n v="-5000"/>
    <s v="2000324527"/>
    <d v="2020-05-28T00:00:00"/>
    <n v="0"/>
    <s v="pagada"/>
  </r>
  <r>
    <s v="FA77043"/>
    <d v="2019-12-17T00:00:00"/>
    <d v="2020-01-16T00:00:00"/>
    <d v="2020-01-10T00:00:00"/>
    <n v="0"/>
    <n v="0"/>
    <n v="0"/>
    <n v="0"/>
    <n v="47254"/>
    <n v="0"/>
    <n v="0"/>
    <n v="47254"/>
    <n v="77043"/>
    <n v="0"/>
    <n v="0"/>
    <n v="0"/>
    <n v="0"/>
    <x v="0"/>
    <n v="-47254"/>
    <s v="2000324527"/>
    <d v="2020-05-28T00:00:00"/>
    <n v="0"/>
    <s v="pagada"/>
  </r>
  <r>
    <s v="FA77105"/>
    <d v="2019-12-18T00:00:00"/>
    <d v="2020-01-17T00:00:00"/>
    <d v="2020-01-10T00:00:00"/>
    <n v="0"/>
    <n v="0"/>
    <n v="0"/>
    <n v="0"/>
    <n v="79600"/>
    <n v="0"/>
    <n v="0"/>
    <n v="79600"/>
    <n v="77105"/>
    <n v="0"/>
    <n v="0"/>
    <n v="-52409"/>
    <n v="0"/>
    <x v="0"/>
    <n v="-27191"/>
    <s v="2000347108"/>
    <d v="2020-06-30T00:00:00"/>
    <n v="0"/>
    <s v="glosa- pagada"/>
  </r>
  <r>
    <s v="FA77106"/>
    <d v="2019-12-19T00:00:00"/>
    <d v="2020-01-18T00:00:00"/>
    <d v="2020-01-10T00:00:00"/>
    <n v="0"/>
    <n v="0"/>
    <n v="0"/>
    <n v="0"/>
    <n v="57100"/>
    <n v="0"/>
    <n v="0"/>
    <n v="57100"/>
    <n v="77106"/>
    <n v="0"/>
    <n v="0"/>
    <n v="-39863"/>
    <n v="0"/>
    <x v="0"/>
    <n v="-17237"/>
    <s v="2000347108"/>
    <d v="2020-06-30T00:00:00"/>
    <n v="0"/>
    <s v="glosa- pagada"/>
  </r>
  <r>
    <s v="FA77153"/>
    <d v="2019-12-19T00:00:00"/>
    <d v="2020-01-18T00:00:00"/>
    <d v="2020-01-10T00:00:00"/>
    <n v="0"/>
    <n v="0"/>
    <n v="0"/>
    <n v="0"/>
    <n v="67900"/>
    <n v="0"/>
    <n v="0"/>
    <n v="67900"/>
    <n v="77153"/>
    <n v="0"/>
    <n v="0"/>
    <n v="-39863"/>
    <n v="0"/>
    <x v="1"/>
    <n v="-28037"/>
    <s v="2000324527"/>
    <d v="2020-05-28T00:00:00"/>
    <n v="0"/>
    <s v="Glosa-pagada"/>
  </r>
  <r>
    <s v="FA77177"/>
    <d v="2019-12-20T00:00:00"/>
    <d v="2020-01-19T00:00:00"/>
    <d v="2020-01-10T00:00:00"/>
    <n v="0"/>
    <n v="0"/>
    <n v="0"/>
    <n v="0"/>
    <n v="57800"/>
    <n v="0"/>
    <n v="0"/>
    <n v="57800"/>
    <n v="77177"/>
    <n v="0"/>
    <n v="0"/>
    <n v="-39863"/>
    <n v="0"/>
    <x v="1"/>
    <n v="-17937"/>
    <s v="2000324527"/>
    <d v="2020-05-28T00:00:00"/>
    <n v="0"/>
    <s v="Glosa-pagada"/>
  </r>
  <r>
    <s v="FA77181"/>
    <d v="2019-12-20T00:00:00"/>
    <d v="2020-01-19T00:00:00"/>
    <d v="2020-01-10T00:00:00"/>
    <n v="0"/>
    <n v="0"/>
    <n v="0"/>
    <n v="0"/>
    <n v="93300"/>
    <n v="0"/>
    <n v="0"/>
    <n v="93300"/>
    <n v="77181"/>
    <n v="0"/>
    <n v="0"/>
    <n v="0"/>
    <n v="0"/>
    <x v="0"/>
    <n v="-93300"/>
    <s v="2000324527"/>
    <d v="2020-05-28T00:00:00"/>
    <n v="0"/>
    <s v="pagada"/>
  </r>
  <r>
    <s v="FA77195"/>
    <d v="2019-12-20T00:00:00"/>
    <d v="2020-01-19T00:00:00"/>
    <d v="2020-01-10T00:00:00"/>
    <n v="0"/>
    <n v="0"/>
    <n v="0"/>
    <n v="0"/>
    <n v="33100"/>
    <n v="0"/>
    <n v="0"/>
    <n v="33100"/>
    <n v="77195"/>
    <n v="0"/>
    <n v="0"/>
    <n v="0"/>
    <n v="0"/>
    <x v="0"/>
    <n v="-33100"/>
    <s v="2000324527"/>
    <d v="2020-05-28T00:00:00"/>
    <n v="0"/>
    <s v="pagada"/>
  </r>
  <r>
    <s v="FA77338"/>
    <d v="2019-12-23T00:00:00"/>
    <d v="2020-01-22T00:00:00"/>
    <d v="2020-01-10T00:00:00"/>
    <n v="0"/>
    <n v="0"/>
    <n v="0"/>
    <n v="0"/>
    <n v="122900"/>
    <n v="0"/>
    <n v="0"/>
    <n v="122900"/>
    <n v="77338"/>
    <n v="0"/>
    <n v="0"/>
    <n v="0"/>
    <n v="0"/>
    <x v="0"/>
    <n v="-122900"/>
    <s v="2000288174"/>
    <d v="2020-03-31T00:00:00"/>
    <n v="0"/>
    <s v="pagada"/>
  </r>
  <r>
    <s v="FA77348"/>
    <d v="2019-12-23T00:00:00"/>
    <d v="2020-01-22T00:00:00"/>
    <d v="2020-01-10T00:00:00"/>
    <n v="0"/>
    <n v="0"/>
    <n v="0"/>
    <n v="0"/>
    <n v="60700"/>
    <n v="0"/>
    <n v="0"/>
    <n v="60700"/>
    <n v="77348"/>
    <n v="0"/>
    <n v="0"/>
    <n v="0"/>
    <n v="0"/>
    <x v="0"/>
    <n v="-60700"/>
    <s v="2000324527"/>
    <d v="2020-05-28T00:00:00"/>
    <n v="0"/>
    <s v="pagada"/>
  </r>
  <r>
    <s v="FA77389"/>
    <d v="2019-12-25T00:00:00"/>
    <d v="2020-01-24T00:00:00"/>
    <d v="2020-01-10T00:00:00"/>
    <n v="0"/>
    <n v="0"/>
    <n v="0"/>
    <n v="0"/>
    <n v="103310"/>
    <n v="0"/>
    <n v="0"/>
    <n v="103310"/>
    <n v="77389"/>
    <n v="0"/>
    <n v="0"/>
    <n v="0"/>
    <n v="0"/>
    <x v="0"/>
    <n v="-103310"/>
    <s v="2000324527"/>
    <d v="2020-05-28T00:00:00"/>
    <n v="0"/>
    <s v="pagada"/>
  </r>
  <r>
    <s v="FA77398"/>
    <d v="2019-12-25T00:00:00"/>
    <d v="2020-01-24T00:00:00"/>
    <d v="2020-01-10T00:00:00"/>
    <n v="0"/>
    <n v="0"/>
    <n v="0"/>
    <n v="0"/>
    <n v="113500"/>
    <n v="0"/>
    <n v="0"/>
    <n v="113500"/>
    <n v="77398"/>
    <n v="0"/>
    <n v="0"/>
    <n v="0"/>
    <n v="0"/>
    <x v="0"/>
    <n v="-113500"/>
    <s v="2000298893"/>
    <d v="2020-04-07T00:00:00"/>
    <n v="0"/>
    <s v="pagada"/>
  </r>
  <r>
    <s v="FA77411"/>
    <d v="2019-12-26T00:00:00"/>
    <d v="2020-01-25T00:00:00"/>
    <d v="2020-01-10T00:00:00"/>
    <n v="0"/>
    <n v="0"/>
    <n v="0"/>
    <n v="0"/>
    <n v="33100"/>
    <n v="0"/>
    <n v="0"/>
    <n v="33100"/>
    <n v="77411"/>
    <n v="0"/>
    <n v="0"/>
    <n v="0"/>
    <n v="0"/>
    <x v="1"/>
    <n v="-33100"/>
    <s v="2000324527"/>
    <d v="2020-05-28T00:00:00"/>
    <n v="0"/>
    <s v="pagada"/>
  </r>
  <r>
    <s v="FA77413"/>
    <d v="2019-12-26T00:00:00"/>
    <d v="2020-01-25T00:00:00"/>
    <d v="2020-01-10T00:00:00"/>
    <n v="0"/>
    <n v="0"/>
    <n v="0"/>
    <n v="0"/>
    <n v="33100"/>
    <n v="0"/>
    <n v="0"/>
    <n v="33100"/>
    <n v="77413"/>
    <n v="0"/>
    <n v="0"/>
    <n v="0"/>
    <n v="0"/>
    <x v="0"/>
    <n v="-33100"/>
    <s v="2000324527"/>
    <d v="2020-05-28T00:00:00"/>
    <n v="0"/>
    <s v="pagada"/>
  </r>
  <r>
    <s v="FA77420"/>
    <d v="2019-12-26T00:00:00"/>
    <d v="2020-01-25T00:00:00"/>
    <d v="2020-01-10T00:00:00"/>
    <n v="0"/>
    <n v="0"/>
    <n v="0"/>
    <n v="0"/>
    <n v="20000"/>
    <n v="0"/>
    <n v="0"/>
    <n v="20000"/>
    <n v="77420"/>
    <n v="0"/>
    <n v="0"/>
    <n v="0"/>
    <n v="0"/>
    <x v="1"/>
    <n v="-20000"/>
    <s v="2000324527"/>
    <d v="2020-05-28T00:00:00"/>
    <n v="0"/>
    <s v="pagada"/>
  </r>
  <r>
    <s v="FA77507"/>
    <d v="2019-12-27T00:00:00"/>
    <d v="2020-01-26T00:00:00"/>
    <d v="2020-01-10T00:00:00"/>
    <n v="0"/>
    <n v="0"/>
    <n v="0"/>
    <n v="0"/>
    <n v="103100"/>
    <n v="0"/>
    <n v="0"/>
    <n v="103100"/>
    <n v="77507"/>
    <n v="-103100"/>
    <n v="0"/>
    <n v="0"/>
    <n v="0"/>
    <x v="0"/>
    <n v="0"/>
    <n v="0"/>
    <n v="0"/>
    <m/>
    <s v="No radicada"/>
  </r>
  <r>
    <s v="FA77537"/>
    <d v="2019-12-29T00:00:00"/>
    <d v="2020-01-28T00:00:00"/>
    <d v="2020-01-10T00:00:00"/>
    <n v="0"/>
    <n v="0"/>
    <n v="0"/>
    <n v="0"/>
    <n v="74342"/>
    <n v="0"/>
    <n v="0"/>
    <n v="74342"/>
    <n v="77537"/>
    <n v="0"/>
    <n v="0"/>
    <n v="0"/>
    <n v="0"/>
    <x v="0"/>
    <n v="-74342"/>
    <s v="2000324527"/>
    <d v="2020-05-28T00:00:00"/>
    <n v="0"/>
    <s v="pagada"/>
  </r>
  <r>
    <s v="FA77580"/>
    <d v="2019-12-31T00:00:00"/>
    <d v="2020-01-30T00:00:00"/>
    <d v="2020-01-10T00:00:00"/>
    <n v="0"/>
    <n v="0"/>
    <n v="0"/>
    <n v="0"/>
    <n v="57600"/>
    <n v="0"/>
    <n v="0"/>
    <n v="57600"/>
    <n v="77580"/>
    <n v="0"/>
    <n v="0"/>
    <n v="-39863"/>
    <n v="0"/>
    <x v="1"/>
    <n v="-17737"/>
    <s v="2000324527"/>
    <d v="2020-05-28T00:00:00"/>
    <n v="0"/>
    <s v="Glosa-pagada"/>
  </r>
  <r>
    <s v="FA77591"/>
    <d v="2019-12-31T00:00:00"/>
    <d v="2020-01-30T00:00:00"/>
    <d v="2020-01-10T00:00:00"/>
    <n v="0"/>
    <n v="0"/>
    <n v="0"/>
    <n v="0"/>
    <n v="133400"/>
    <n v="0"/>
    <n v="0"/>
    <n v="133400"/>
    <n v="77591"/>
    <n v="0"/>
    <n v="0"/>
    <n v="-74844"/>
    <n v="0"/>
    <x v="1"/>
    <n v="-58556"/>
    <s v="2000324527"/>
    <d v="2020-05-28T00:00:00"/>
    <n v="0"/>
    <s v="Glosa-pagada"/>
  </r>
  <r>
    <s v="FA77671"/>
    <d v="2020-01-03T00:00:00"/>
    <d v="2020-02-02T00:00:00"/>
    <d v="2020-02-10T00:00:00"/>
    <n v="0"/>
    <n v="0"/>
    <n v="0"/>
    <n v="0"/>
    <n v="127600"/>
    <n v="0"/>
    <n v="0"/>
    <n v="127600"/>
    <n v="77671"/>
    <n v="0"/>
    <n v="0"/>
    <n v="-39863"/>
    <n v="0"/>
    <x v="0"/>
    <n v="-87737"/>
    <s v="2000324527"/>
    <d v="2020-05-28T00:00:00"/>
    <n v="0"/>
    <s v="Glosa-pagada"/>
  </r>
  <r>
    <s v="FA77681"/>
    <d v="2020-01-03T00:00:00"/>
    <d v="2020-02-02T00:00:00"/>
    <d v="2020-02-10T00:00:00"/>
    <n v="0"/>
    <n v="0"/>
    <n v="0"/>
    <n v="0"/>
    <n v="120200"/>
    <n v="0"/>
    <n v="0"/>
    <n v="120200"/>
    <n v="77681"/>
    <n v="0"/>
    <n v="0"/>
    <n v="-74844"/>
    <n v="0"/>
    <x v="0"/>
    <n v="-45356"/>
    <s v="2000324527"/>
    <d v="2020-05-28T00:00:00"/>
    <n v="0"/>
    <s v="Glosa-pagada"/>
  </r>
  <r>
    <s v="FA77701"/>
    <d v="2020-01-03T00:00:00"/>
    <d v="2020-02-02T00:00:00"/>
    <d v="2020-01-10T00:00:00"/>
    <n v="0"/>
    <n v="0"/>
    <n v="0"/>
    <n v="0"/>
    <n v="20000"/>
    <n v="0"/>
    <n v="0"/>
    <n v="20000"/>
    <n v="77701"/>
    <n v="0"/>
    <n v="0"/>
    <n v="0"/>
    <n v="0"/>
    <x v="0"/>
    <n v="-20000"/>
    <s v="2000324527"/>
    <d v="2020-05-28T00:00:00"/>
    <n v="0"/>
    <s v="pagada"/>
  </r>
  <r>
    <s v="FA77702"/>
    <d v="2020-01-03T00:00:00"/>
    <d v="2020-02-02T00:00:00"/>
    <d v="2020-01-10T00:00:00"/>
    <n v="0"/>
    <n v="0"/>
    <n v="0"/>
    <n v="0"/>
    <n v="20000"/>
    <n v="0"/>
    <n v="0"/>
    <n v="20000"/>
    <n v="77702"/>
    <n v="0"/>
    <n v="0"/>
    <n v="0"/>
    <n v="0"/>
    <x v="0"/>
    <n v="-20000"/>
    <s v="2000324527"/>
    <d v="2020-05-28T00:00:00"/>
    <n v="0"/>
    <s v="pagada"/>
  </r>
  <r>
    <s v="FA77706"/>
    <d v="2020-01-03T00:00:00"/>
    <d v="2020-02-02T00:00:00"/>
    <d v="2020-02-10T00:00:00"/>
    <n v="0"/>
    <n v="0"/>
    <n v="0"/>
    <n v="0"/>
    <n v="115200"/>
    <n v="0"/>
    <n v="0"/>
    <n v="115200"/>
    <n v="77706"/>
    <n v="0"/>
    <n v="0"/>
    <n v="-57744"/>
    <n v="0"/>
    <x v="6"/>
    <n v="-57456"/>
    <s v="2000324527"/>
    <d v="2020-05-28T00:00:00"/>
    <n v="0"/>
    <s v="Glosa-pagada"/>
  </r>
  <r>
    <s v="FA77723"/>
    <d v="2020-01-03T00:00:00"/>
    <d v="2020-02-02T00:00:00"/>
    <d v="2020-01-10T00:00:00"/>
    <n v="0"/>
    <n v="0"/>
    <n v="0"/>
    <n v="0"/>
    <n v="260900"/>
    <n v="0"/>
    <n v="0"/>
    <n v="260900"/>
    <n v="77723"/>
    <n v="0"/>
    <n v="0"/>
    <n v="-115630"/>
    <n v="0"/>
    <x v="1"/>
    <n v="-145270"/>
    <s v="2000324527"/>
    <d v="2020-05-28T00:00:00"/>
    <n v="0"/>
    <s v="Glosa-pagada"/>
  </r>
  <r>
    <s v="FA77750"/>
    <d v="2020-01-04T00:00:00"/>
    <d v="2020-02-03T00:00:00"/>
    <d v="2020-02-10T00:00:00"/>
    <n v="0"/>
    <n v="0"/>
    <n v="0"/>
    <n v="0"/>
    <n v="75810"/>
    <n v="0"/>
    <n v="0"/>
    <n v="75810"/>
    <n v="77750"/>
    <n v="0"/>
    <n v="0"/>
    <n v="-39863"/>
    <n v="0"/>
    <x v="0"/>
    <n v="-35947"/>
    <s v="2000324527"/>
    <d v="2020-05-28T00:00:00"/>
    <n v="0"/>
    <s v="Glosa-pagada"/>
  </r>
  <r>
    <s v="FA77772"/>
    <d v="2020-01-05T00:00:00"/>
    <d v="2020-02-04T00:00:00"/>
    <d v="2020-02-10T00:00:00"/>
    <n v="0"/>
    <n v="0"/>
    <n v="0"/>
    <n v="0"/>
    <n v="236830"/>
    <n v="0"/>
    <n v="0"/>
    <n v="236830"/>
    <n v="77772"/>
    <n v="0"/>
    <n v="0"/>
    <n v="-69210"/>
    <n v="0"/>
    <x v="0"/>
    <n v="-167620"/>
    <s v="2000324527"/>
    <d v="2020-05-28T00:00:00"/>
    <n v="0"/>
    <s v="Glosa-pagada"/>
  </r>
  <r>
    <s v="FA77814"/>
    <d v="2020-01-07T00:00:00"/>
    <d v="2020-02-06T00:00:00"/>
    <d v="2020-01-10T00:00:00"/>
    <n v="0"/>
    <n v="0"/>
    <n v="0"/>
    <n v="0"/>
    <n v="486900"/>
    <n v="0"/>
    <n v="0"/>
    <n v="486900"/>
    <n v="77814"/>
    <n v="0"/>
    <n v="0"/>
    <n v="-166331"/>
    <n v="-320569"/>
    <x v="0"/>
    <n v="0"/>
    <n v="0"/>
    <n v="0"/>
    <n v="0"/>
    <s v="Glosa- x pagar"/>
  </r>
  <r>
    <s v="FA77821"/>
    <d v="2020-01-07T00:00:00"/>
    <d v="2020-02-06T00:00:00"/>
    <d v="2020-01-10T00:00:00"/>
    <n v="0"/>
    <n v="0"/>
    <n v="0"/>
    <n v="0"/>
    <n v="20000"/>
    <n v="0"/>
    <n v="0"/>
    <n v="20000"/>
    <n v="77821"/>
    <n v="0"/>
    <n v="0"/>
    <n v="0"/>
    <n v="0"/>
    <x v="0"/>
    <n v="-20000"/>
    <s v="2000324527"/>
    <d v="2020-05-28T00:00:00"/>
    <n v="0"/>
    <s v="pagada"/>
  </r>
  <r>
    <s v="FA77823"/>
    <d v="2020-01-07T00:00:00"/>
    <d v="2020-02-06T00:00:00"/>
    <d v="2020-01-10T00:00:00"/>
    <n v="0"/>
    <n v="0"/>
    <n v="0"/>
    <n v="0"/>
    <n v="5000"/>
    <n v="0"/>
    <n v="0"/>
    <n v="5000"/>
    <n v="77823"/>
    <n v="0"/>
    <n v="0"/>
    <n v="0"/>
    <n v="0"/>
    <x v="1"/>
    <n v="-5000"/>
    <s v="2000324527"/>
    <d v="2020-05-28T00:00:00"/>
    <n v="0"/>
    <s v="pagada"/>
  </r>
  <r>
    <s v="FA77849"/>
    <d v="2020-01-07T00:00:00"/>
    <d v="2020-02-06T00:00:00"/>
    <d v="2020-02-10T00:00:00"/>
    <n v="0"/>
    <n v="0"/>
    <n v="0"/>
    <n v="0"/>
    <n v="99700"/>
    <n v="0"/>
    <n v="0"/>
    <n v="99700"/>
    <n v="77849"/>
    <n v="0"/>
    <n v="0"/>
    <n v="-69210"/>
    <n v="0"/>
    <x v="0"/>
    <n v="-30490"/>
    <s v="2000324527"/>
    <d v="2020-05-28T00:00:00"/>
    <n v="0"/>
    <s v="Glosa-pagada"/>
  </r>
  <r>
    <s v="FA77956"/>
    <d v="2020-01-10T00:00:00"/>
    <d v="2020-02-09T00:00:00"/>
    <d v="2020-02-10T00:00:00"/>
    <n v="0"/>
    <n v="0"/>
    <n v="0"/>
    <n v="0"/>
    <n v="47800"/>
    <n v="0"/>
    <n v="0"/>
    <n v="47800"/>
    <n v="77956"/>
    <n v="0"/>
    <n v="0"/>
    <n v="-24145"/>
    <n v="0"/>
    <x v="0"/>
    <n v="-23655"/>
    <s v="2000324527"/>
    <d v="2020-05-28T00:00:00"/>
    <n v="0"/>
    <s v="Glosa-pagada"/>
  </r>
  <r>
    <s v="FA77966"/>
    <d v="2020-01-10T00:00:00"/>
    <d v="2020-02-09T00:00:00"/>
    <d v="2020-02-10T00:00:00"/>
    <n v="0"/>
    <n v="0"/>
    <n v="0"/>
    <n v="0"/>
    <n v="22600"/>
    <n v="0"/>
    <n v="0"/>
    <n v="22600"/>
    <n v="77966"/>
    <n v="0"/>
    <n v="0"/>
    <n v="-12357"/>
    <n v="0"/>
    <x v="0"/>
    <n v="-10243"/>
    <s v="2000324527"/>
    <d v="2020-05-28T00:00:00"/>
    <n v="0"/>
    <s v="Glosa-pagada"/>
  </r>
  <r>
    <s v="FA78028"/>
    <d v="2020-01-12T00:00:00"/>
    <d v="2020-02-11T00:00:00"/>
    <d v="2020-02-10T00:00:00"/>
    <n v="0"/>
    <n v="0"/>
    <n v="0"/>
    <n v="0"/>
    <n v="197020"/>
    <n v="0"/>
    <n v="0"/>
    <n v="197020"/>
    <n v="78028"/>
    <n v="0"/>
    <n v="0"/>
    <n v="-39863"/>
    <n v="0"/>
    <x v="0"/>
    <n v="-157157"/>
    <s v="2000324527"/>
    <d v="2020-05-28T00:00:00"/>
    <n v="0"/>
    <s v="Glosa-pagada"/>
  </r>
  <r>
    <s v="FA78061"/>
    <d v="2020-01-13T00:00:00"/>
    <d v="2020-02-12T00:00:00"/>
    <d v="2020-02-10T00:00:00"/>
    <n v="0"/>
    <n v="0"/>
    <n v="0"/>
    <n v="0"/>
    <n v="29100"/>
    <n v="0"/>
    <n v="0"/>
    <n v="29100"/>
    <n v="78061"/>
    <n v="0"/>
    <n v="0"/>
    <n v="0"/>
    <n v="0"/>
    <x v="0"/>
    <n v="-29100"/>
    <s v="2000324527"/>
    <d v="2020-05-28T00:00:00"/>
    <n v="0"/>
    <s v="pagada"/>
  </r>
  <r>
    <s v="FA78117"/>
    <d v="2020-01-13T00:00:00"/>
    <d v="2020-02-12T00:00:00"/>
    <d v="2020-02-10T00:00:00"/>
    <n v="0"/>
    <n v="0"/>
    <n v="0"/>
    <n v="0"/>
    <n v="134300"/>
    <n v="0"/>
    <n v="0"/>
    <n v="134300"/>
    <n v="78117"/>
    <n v="0"/>
    <n v="0"/>
    <n v="0"/>
    <n v="0"/>
    <x v="1"/>
    <n v="-134300"/>
    <s v="2000324527"/>
    <d v="2020-05-28T00:00:00"/>
    <n v="0"/>
    <s v="pagada"/>
  </r>
  <r>
    <s v="FA78220"/>
    <d v="2020-01-15T00:00:00"/>
    <d v="2020-02-14T00:00:00"/>
    <d v="2020-02-10T00:00:00"/>
    <n v="0"/>
    <n v="0"/>
    <n v="0"/>
    <n v="0"/>
    <n v="79200"/>
    <n v="0"/>
    <n v="0"/>
    <n v="79200"/>
    <n v="78220"/>
    <n v="0"/>
    <n v="0"/>
    <n v="0"/>
    <n v="0"/>
    <x v="1"/>
    <n v="-79200"/>
    <s v="2000324527"/>
    <d v="2020-05-28T00:00:00"/>
    <n v="0"/>
    <s v="pagada"/>
  </r>
  <r>
    <s v="FA78366"/>
    <d v="2020-01-20T00:00:00"/>
    <d v="2020-02-19T00:00:00"/>
    <d v="2020-02-10T00:00:00"/>
    <n v="0"/>
    <n v="0"/>
    <n v="0"/>
    <n v="0"/>
    <n v="74000"/>
    <n v="0"/>
    <n v="0"/>
    <n v="74000"/>
    <n v="78366"/>
    <n v="0"/>
    <n v="0"/>
    <n v="-39863"/>
    <n v="0"/>
    <x v="0"/>
    <n v="-34137"/>
    <s v="2000324527"/>
    <d v="2020-05-28T00:00:00"/>
    <n v="0"/>
    <s v="Glosa-pagada"/>
  </r>
  <r>
    <s v="FA78412"/>
    <d v="2020-01-21T00:00:00"/>
    <d v="2020-02-20T00:00:00"/>
    <d v="2020-02-10T00:00:00"/>
    <n v="0"/>
    <n v="0"/>
    <n v="0"/>
    <n v="0"/>
    <n v="10200"/>
    <n v="0"/>
    <n v="0"/>
    <n v="10200"/>
    <n v="78412"/>
    <n v="0"/>
    <n v="0"/>
    <n v="0"/>
    <n v="0"/>
    <x v="0"/>
    <n v="-10200"/>
    <s v="2000324527"/>
    <d v="2020-05-28T00:00:00"/>
    <n v="0"/>
    <s v="pagada"/>
  </r>
  <r>
    <s v="FA78414"/>
    <d v="2020-01-21T00:00:00"/>
    <d v="2020-02-20T00:00:00"/>
    <d v="2020-02-10T00:00:00"/>
    <n v="0"/>
    <n v="0"/>
    <n v="0"/>
    <n v="0"/>
    <n v="61000"/>
    <n v="0"/>
    <n v="0"/>
    <n v="61000"/>
    <n v="78414"/>
    <n v="0"/>
    <n v="0"/>
    <n v="0"/>
    <n v="0"/>
    <x v="0"/>
    <n v="-61000"/>
    <s v="2000324527"/>
    <d v="2020-05-28T00:00:00"/>
    <n v="0"/>
    <s v="pagada"/>
  </r>
  <r>
    <s v="FA78415"/>
    <d v="2020-01-21T00:00:00"/>
    <d v="2020-02-20T00:00:00"/>
    <d v="2020-02-10T00:00:00"/>
    <n v="0"/>
    <n v="0"/>
    <n v="0"/>
    <n v="0"/>
    <n v="33100"/>
    <n v="0"/>
    <n v="0"/>
    <n v="33100"/>
    <n v="78415"/>
    <n v="0"/>
    <n v="0"/>
    <n v="0"/>
    <n v="0"/>
    <x v="0"/>
    <n v="-33100"/>
    <s v="2000324527"/>
    <d v="2020-05-28T00:00:00"/>
    <n v="0"/>
    <s v="pagada"/>
  </r>
  <r>
    <s v="FA78440"/>
    <d v="2020-01-21T00:00:00"/>
    <d v="2020-02-20T00:00:00"/>
    <d v="2020-02-10T00:00:00"/>
    <n v="0"/>
    <n v="0"/>
    <n v="0"/>
    <n v="0"/>
    <n v="165110"/>
    <n v="0"/>
    <n v="0"/>
    <n v="165110"/>
    <n v="78440"/>
    <n v="0"/>
    <n v="0"/>
    <n v="-97661"/>
    <n v="0"/>
    <x v="0"/>
    <n v="-67449"/>
    <s v="2000324527"/>
    <d v="2020-05-28T00:00:00"/>
    <n v="0"/>
    <s v="Glosa-pagada"/>
  </r>
  <r>
    <s v="FA78445"/>
    <d v="2020-01-21T00:00:00"/>
    <d v="2020-02-20T00:00:00"/>
    <d v="2020-02-10T00:00:00"/>
    <n v="0"/>
    <n v="0"/>
    <n v="0"/>
    <n v="0"/>
    <n v="78150"/>
    <n v="0"/>
    <n v="0"/>
    <n v="78150"/>
    <n v="78445"/>
    <n v="0"/>
    <n v="0"/>
    <n v="-39863"/>
    <n v="0"/>
    <x v="0"/>
    <n v="-38287"/>
    <s v="2000324527"/>
    <d v="2020-05-28T00:00:00"/>
    <n v="0"/>
    <s v="Glosa-pagada"/>
  </r>
  <r>
    <s v="FA78450"/>
    <d v="2020-01-21T00:00:00"/>
    <d v="2020-02-20T00:00:00"/>
    <d v="2020-02-10T00:00:00"/>
    <n v="0"/>
    <n v="0"/>
    <n v="0"/>
    <n v="0"/>
    <n v="78800"/>
    <n v="0"/>
    <n v="0"/>
    <n v="78800"/>
    <n v="78450"/>
    <n v="0"/>
    <n v="0"/>
    <n v="0"/>
    <n v="0"/>
    <x v="6"/>
    <n v="-78800"/>
    <s v="2000324527"/>
    <d v="2020-05-28T00:00:00"/>
    <n v="0"/>
    <s v="pagada"/>
  </r>
  <r>
    <s v="FA78484"/>
    <d v="2020-01-22T00:00:00"/>
    <d v="2020-02-21T00:00:00"/>
    <d v="2020-02-10T00:00:00"/>
    <n v="0"/>
    <n v="0"/>
    <n v="0"/>
    <n v="0"/>
    <n v="115200"/>
    <n v="0"/>
    <n v="0"/>
    <n v="115200"/>
    <n v="78484"/>
    <n v="0"/>
    <n v="0"/>
    <n v="-39863"/>
    <n v="0"/>
    <x v="0"/>
    <n v="-75337"/>
    <s v="2000324527"/>
    <d v="2020-05-28T00:00:00"/>
    <n v="0"/>
    <s v="Glosa-pagada"/>
  </r>
  <r>
    <s v="FA78525"/>
    <d v="2020-01-23T00:00:00"/>
    <d v="2020-02-22T00:00:00"/>
    <d v="2020-02-10T00:00:00"/>
    <n v="0"/>
    <n v="0"/>
    <n v="0"/>
    <n v="0"/>
    <n v="88200"/>
    <n v="0"/>
    <n v="0"/>
    <n v="88200"/>
    <n v="78525"/>
    <n v="0"/>
    <n v="0"/>
    <n v="-39863"/>
    <n v="0"/>
    <x v="0"/>
    <n v="-48337"/>
    <s v="2000324527"/>
    <d v="2020-05-28T00:00:00"/>
    <n v="0"/>
    <s v="Glosa-pagada"/>
  </r>
  <r>
    <s v="FA78533"/>
    <d v="2020-01-23T00:00:00"/>
    <d v="2020-02-22T00:00:00"/>
    <d v="2020-02-10T00:00:00"/>
    <n v="0"/>
    <n v="0"/>
    <n v="0"/>
    <n v="0"/>
    <n v="146000"/>
    <n v="0"/>
    <n v="0"/>
    <n v="146000"/>
    <n v="78533"/>
    <n v="0"/>
    <n v="0"/>
    <n v="0"/>
    <n v="0"/>
    <x v="3"/>
    <n v="-146000"/>
    <s v="2000324527"/>
    <d v="2020-05-28T00:00:00"/>
    <n v="0"/>
    <s v="pagada"/>
  </r>
  <r>
    <s v="FA78640"/>
    <d v="2020-01-27T00:00:00"/>
    <d v="2020-02-26T00:00:00"/>
    <d v="2020-02-10T00:00:00"/>
    <n v="0"/>
    <n v="0"/>
    <n v="0"/>
    <n v="0"/>
    <n v="67800"/>
    <n v="0"/>
    <n v="0"/>
    <n v="67800"/>
    <n v="78640"/>
    <n v="0"/>
    <n v="0"/>
    <n v="0"/>
    <n v="0"/>
    <x v="6"/>
    <n v="-67800"/>
    <s v="2000324527"/>
    <d v="2020-05-28T00:00:00"/>
    <n v="0"/>
    <s v="pagada"/>
  </r>
  <r>
    <s v="FA78664"/>
    <d v="2020-01-27T00:00:00"/>
    <d v="2020-02-26T00:00:00"/>
    <d v="2020-02-10T00:00:00"/>
    <n v="0"/>
    <n v="0"/>
    <n v="0"/>
    <n v="0"/>
    <n v="10200"/>
    <n v="0"/>
    <n v="0"/>
    <n v="10200"/>
    <n v="78664"/>
    <n v="0"/>
    <n v="0"/>
    <n v="0"/>
    <n v="0"/>
    <x v="4"/>
    <n v="-10200"/>
    <s v="2000316907"/>
    <d v="2020-05-05T00:00:00"/>
    <n v="0"/>
    <s v="pagada"/>
  </r>
  <r>
    <s v="FA78700"/>
    <d v="2020-01-28T00:00:00"/>
    <d v="2020-02-27T00:00:00"/>
    <d v="2020-02-10T00:00:00"/>
    <n v="0"/>
    <n v="0"/>
    <n v="0"/>
    <n v="0"/>
    <n v="73200"/>
    <n v="0"/>
    <n v="0"/>
    <n v="73200"/>
    <n v="78700"/>
    <n v="0"/>
    <n v="0"/>
    <n v="-39863"/>
    <n v="0"/>
    <x v="0"/>
    <n v="-33337"/>
    <s v="2000324527"/>
    <d v="2020-05-28T00:00:00"/>
    <n v="0"/>
    <s v="Glosa-pagada"/>
  </r>
  <r>
    <s v="FA78922"/>
    <d v="2020-02-01T00:00:00"/>
    <d v="2020-03-02T00:00:00"/>
    <d v="2020-02-10T00:00:00"/>
    <n v="0"/>
    <n v="0"/>
    <n v="0"/>
    <n v="64710"/>
    <n v="0"/>
    <n v="0"/>
    <n v="0"/>
    <n v="64710"/>
    <n v="78922"/>
    <n v="0"/>
    <n v="0"/>
    <n v="-39863"/>
    <n v="0"/>
    <x v="0"/>
    <n v="-24847"/>
    <s v="2000324527"/>
    <d v="2020-05-28T00:00:00"/>
    <n v="0"/>
    <s v="Glosa-pagada"/>
  </r>
  <r>
    <s v="FA78947"/>
    <d v="2020-02-02T00:00:00"/>
    <d v="2020-03-03T00:00:00"/>
    <d v="2020-03-09T00:00:00"/>
    <n v="0"/>
    <n v="0"/>
    <n v="0"/>
    <n v="99940"/>
    <n v="0"/>
    <n v="0"/>
    <n v="0"/>
    <n v="99940"/>
    <n v="78947"/>
    <n v="0"/>
    <n v="0"/>
    <n v="0"/>
    <n v="0"/>
    <x v="2"/>
    <n v="-99940"/>
    <s v="2000324527"/>
    <d v="2020-05-28T00:00:00"/>
    <n v="0"/>
    <s v="pagada"/>
  </r>
  <r>
    <s v="FA78948"/>
    <d v="2020-02-02T00:00:00"/>
    <d v="2020-03-03T00:00:00"/>
    <d v="2020-03-09T00:00:00"/>
    <n v="0"/>
    <n v="0"/>
    <n v="0"/>
    <n v="64710"/>
    <n v="0"/>
    <n v="0"/>
    <n v="0"/>
    <n v="64710"/>
    <n v="78948"/>
    <n v="0"/>
    <n v="0"/>
    <n v="0"/>
    <n v="0"/>
    <x v="0"/>
    <n v="-64710"/>
    <s v="2000324527"/>
    <d v="2020-05-28T00:00:00"/>
    <n v="0"/>
    <s v="pagada"/>
  </r>
  <r>
    <s v="FA78970"/>
    <d v="2020-02-03T00:00:00"/>
    <d v="2020-03-04T00:00:00"/>
    <d v="2020-03-09T00:00:00"/>
    <n v="0"/>
    <n v="0"/>
    <n v="0"/>
    <n v="74600"/>
    <n v="0"/>
    <n v="0"/>
    <n v="0"/>
    <n v="74600"/>
    <n v="78970"/>
    <n v="0"/>
    <n v="0"/>
    <n v="0"/>
    <n v="0"/>
    <x v="0"/>
    <n v="-74600"/>
    <s v="2000324527"/>
    <d v="2020-05-28T00:00:00"/>
    <n v="0"/>
    <s v="pagada"/>
  </r>
  <r>
    <s v="FA78984"/>
    <d v="2020-02-03T00:00:00"/>
    <d v="2020-03-04T00:00:00"/>
    <d v="2020-03-09T00:00:00"/>
    <n v="0"/>
    <n v="0"/>
    <n v="0"/>
    <n v="64710"/>
    <n v="0"/>
    <n v="0"/>
    <n v="0"/>
    <n v="64710"/>
    <n v="78984"/>
    <n v="0"/>
    <n v="0"/>
    <n v="0"/>
    <n v="0"/>
    <x v="0"/>
    <n v="-64710"/>
    <s v="2000324527"/>
    <d v="2020-05-28T00:00:00"/>
    <n v="0"/>
    <s v="pagada"/>
  </r>
  <r>
    <s v="FA78986"/>
    <d v="2020-02-03T00:00:00"/>
    <d v="2020-03-04T00:00:00"/>
    <d v="2020-03-09T00:00:00"/>
    <n v="0"/>
    <n v="0"/>
    <n v="0"/>
    <n v="66030"/>
    <n v="0"/>
    <n v="0"/>
    <n v="0"/>
    <n v="66030"/>
    <n v="78986"/>
    <n v="0"/>
    <n v="0"/>
    <n v="0"/>
    <n v="0"/>
    <x v="0"/>
    <n v="-66030"/>
    <s v="2000324527"/>
    <d v="2020-05-28T00:00:00"/>
    <n v="0"/>
    <s v="pagada"/>
  </r>
  <r>
    <s v="FA78994"/>
    <d v="2020-02-03T00:00:00"/>
    <d v="2020-03-04T00:00:00"/>
    <d v="2020-03-09T00:00:00"/>
    <n v="0"/>
    <n v="0"/>
    <n v="0"/>
    <n v="118080"/>
    <n v="0"/>
    <n v="0"/>
    <n v="0"/>
    <n v="118080"/>
    <n v="78994"/>
    <n v="0"/>
    <n v="0"/>
    <n v="-62545"/>
    <n v="0"/>
    <x v="1"/>
    <n v="-55535"/>
    <s v="2000324527"/>
    <d v="2020-05-28T00:00:00"/>
    <n v="0"/>
    <s v="Glosa-pagada"/>
  </r>
  <r>
    <s v="FA79052"/>
    <d v="2020-02-04T00:00:00"/>
    <d v="2020-03-05T00:00:00"/>
    <d v="2020-02-10T00:00:00"/>
    <n v="0"/>
    <n v="0"/>
    <n v="0"/>
    <n v="22800"/>
    <n v="0"/>
    <n v="0"/>
    <n v="0"/>
    <n v="22800"/>
    <n v="79052"/>
    <n v="0"/>
    <n v="0"/>
    <n v="0"/>
    <n v="0"/>
    <x v="0"/>
    <n v="-22800"/>
    <s v="2000324527"/>
    <d v="2020-05-28T00:00:00"/>
    <n v="0"/>
    <s v="pagada"/>
  </r>
  <r>
    <s v="FA79095"/>
    <d v="2020-02-05T00:00:00"/>
    <d v="2020-03-06T00:00:00"/>
    <d v="2020-03-09T00:00:00"/>
    <n v="0"/>
    <n v="0"/>
    <n v="0"/>
    <n v="88310"/>
    <n v="0"/>
    <n v="0"/>
    <n v="0"/>
    <n v="88310"/>
    <n v="79095"/>
    <n v="0"/>
    <n v="0"/>
    <n v="0"/>
    <n v="0"/>
    <x v="1"/>
    <n v="-88310"/>
    <s v="2000324527"/>
    <d v="2020-05-28T00:00:00"/>
    <n v="0"/>
    <s v="pagada"/>
  </r>
  <r>
    <s v="FA79128"/>
    <d v="2020-02-06T00:00:00"/>
    <d v="2020-03-07T00:00:00"/>
    <d v="2020-03-09T00:00:00"/>
    <n v="0"/>
    <n v="0"/>
    <n v="0"/>
    <n v="21120"/>
    <n v="0"/>
    <n v="0"/>
    <n v="0"/>
    <n v="21120"/>
    <n v="79128"/>
    <n v="0"/>
    <n v="0"/>
    <n v="0"/>
    <n v="0"/>
    <x v="3"/>
    <n v="-21120"/>
    <s v="2000324527"/>
    <d v="2020-05-28T00:00:00"/>
    <n v="0"/>
    <s v="pagada"/>
  </r>
  <r>
    <s v="FA79191"/>
    <d v="2020-02-08T00:00:00"/>
    <d v="2020-03-09T00:00:00"/>
    <d v="2020-03-09T00:00:00"/>
    <n v="0"/>
    <n v="0"/>
    <n v="0"/>
    <n v="129600"/>
    <n v="0"/>
    <n v="0"/>
    <n v="0"/>
    <n v="129600"/>
    <n v="79191"/>
    <n v="0"/>
    <n v="0"/>
    <n v="-74075"/>
    <n v="0"/>
    <x v="1"/>
    <n v="-55525"/>
    <s v="2000324527"/>
    <d v="2020-05-28T00:00:00"/>
    <n v="0"/>
    <s v="Glosa-pagada"/>
  </r>
  <r>
    <s v="FA79208"/>
    <d v="2020-02-08T00:00:00"/>
    <d v="2020-03-09T00:00:00"/>
    <d v="2020-03-09T00:00:00"/>
    <n v="0"/>
    <n v="0"/>
    <n v="0"/>
    <n v="102460"/>
    <n v="0"/>
    <n v="0"/>
    <n v="0"/>
    <n v="102460"/>
    <n v="79208"/>
    <n v="0"/>
    <n v="0"/>
    <n v="-62580"/>
    <n v="0"/>
    <x v="0"/>
    <n v="-39880"/>
    <s v="2000324527"/>
    <d v="2020-05-28T00:00:00"/>
    <n v="0"/>
    <s v="Glosa-pagada"/>
  </r>
  <r>
    <s v="FA79296"/>
    <d v="2020-02-11T00:00:00"/>
    <d v="2020-03-12T00:00:00"/>
    <d v="2020-03-09T00:00:00"/>
    <n v="0"/>
    <n v="0"/>
    <n v="0"/>
    <n v="161300"/>
    <n v="0"/>
    <n v="0"/>
    <n v="0"/>
    <n v="161300"/>
    <n v="79296"/>
    <n v="0"/>
    <n v="0"/>
    <n v="-62680"/>
    <n v="0"/>
    <x v="0"/>
    <n v="-98620"/>
    <s v="2000324527"/>
    <d v="2020-05-28T00:00:00"/>
    <n v="0"/>
    <s v="Glosa-pagada"/>
  </r>
  <r>
    <s v="FA79308"/>
    <d v="2020-02-11T00:00:00"/>
    <d v="2020-03-12T00:00:00"/>
    <d v="2020-03-09T00:00:00"/>
    <n v="0"/>
    <n v="0"/>
    <n v="0"/>
    <n v="205700"/>
    <n v="0"/>
    <n v="0"/>
    <n v="0"/>
    <n v="205700"/>
    <n v="79308"/>
    <n v="0"/>
    <n v="0"/>
    <n v="0"/>
    <n v="0"/>
    <x v="3"/>
    <n v="-205700"/>
    <s v="2000324527"/>
    <d v="2020-05-28T00:00:00"/>
    <n v="0"/>
    <s v="pagada"/>
  </r>
  <r>
    <s v="FA79312"/>
    <d v="2020-02-11T00:00:00"/>
    <d v="2020-03-12T00:00:00"/>
    <d v="2020-03-09T00:00:00"/>
    <n v="0"/>
    <n v="0"/>
    <n v="0"/>
    <n v="116700"/>
    <n v="0"/>
    <n v="0"/>
    <n v="0"/>
    <n v="116700"/>
    <n v="79312"/>
    <n v="0"/>
    <n v="0"/>
    <n v="-73532"/>
    <n v="0"/>
    <x v="0"/>
    <n v="-43168"/>
    <s v="2000324527"/>
    <d v="2020-05-28T00:00:00"/>
    <n v="0"/>
    <s v="Glosa-pagada"/>
  </r>
  <r>
    <s v="FA79319"/>
    <d v="2020-02-11T00:00:00"/>
    <d v="2020-03-12T00:00:00"/>
    <d v="2020-03-09T00:00:00"/>
    <n v="0"/>
    <n v="0"/>
    <n v="0"/>
    <n v="33100"/>
    <n v="0"/>
    <n v="0"/>
    <n v="0"/>
    <n v="33100"/>
    <n v="79319"/>
    <n v="0"/>
    <n v="0"/>
    <n v="0"/>
    <n v="0"/>
    <x v="3"/>
    <n v="-33100"/>
    <s v="2000324527"/>
    <d v="2020-05-28T00:00:00"/>
    <n v="0"/>
    <s v="pagada"/>
  </r>
  <r>
    <s v="FA79335"/>
    <d v="2020-02-11T00:00:00"/>
    <d v="2020-03-12T00:00:00"/>
    <d v="2020-03-09T00:00:00"/>
    <n v="0"/>
    <n v="0"/>
    <n v="0"/>
    <n v="33100"/>
    <n v="0"/>
    <n v="0"/>
    <n v="0"/>
    <n v="33100"/>
    <n v="79335"/>
    <n v="0"/>
    <n v="0"/>
    <n v="0"/>
    <n v="0"/>
    <x v="0"/>
    <n v="-33100"/>
    <s v="2000324527"/>
    <d v="2020-05-28T00:00:00"/>
    <n v="0"/>
    <s v="pagada"/>
  </r>
  <r>
    <s v="FA79360"/>
    <d v="2020-02-12T00:00:00"/>
    <d v="2020-03-13T00:00:00"/>
    <d v="2020-03-09T00:00:00"/>
    <n v="0"/>
    <n v="0"/>
    <n v="0"/>
    <n v="291820"/>
    <n v="0"/>
    <n v="0"/>
    <n v="0"/>
    <n v="291820"/>
    <n v="79360"/>
    <n v="0"/>
    <n v="0"/>
    <n v="-87389"/>
    <n v="0"/>
    <x v="0"/>
    <n v="-204431"/>
    <s v="2000324527"/>
    <d v="2020-05-28T00:00:00"/>
    <n v="0"/>
    <s v="Glosa-pagada"/>
  </r>
  <r>
    <s v="FA79380"/>
    <d v="2020-02-12T00:00:00"/>
    <d v="2020-03-13T00:00:00"/>
    <d v="2020-03-09T00:00:00"/>
    <n v="0"/>
    <n v="0"/>
    <n v="0"/>
    <n v="20000"/>
    <n v="0"/>
    <n v="0"/>
    <n v="0"/>
    <n v="20000"/>
    <n v="79380"/>
    <n v="0"/>
    <n v="0"/>
    <n v="0"/>
    <n v="0"/>
    <x v="6"/>
    <n v="-20000"/>
    <s v="2000324527"/>
    <d v="2020-05-28T00:00:00"/>
    <n v="0"/>
    <s v="pagada"/>
  </r>
  <r>
    <s v="FA79386"/>
    <d v="2020-02-12T00:00:00"/>
    <d v="2020-03-13T00:00:00"/>
    <d v="2020-03-09T00:00:00"/>
    <n v="0"/>
    <n v="0"/>
    <n v="0"/>
    <n v="22800"/>
    <n v="0"/>
    <n v="0"/>
    <n v="0"/>
    <n v="22800"/>
    <n v="79386"/>
    <n v="0"/>
    <n v="0"/>
    <n v="0"/>
    <n v="0"/>
    <x v="0"/>
    <n v="-22800"/>
    <s v="2000324527"/>
    <d v="2020-05-28T00:00:00"/>
    <n v="0"/>
    <s v="pagada"/>
  </r>
  <r>
    <s v="FA79401"/>
    <d v="2020-02-12T00:00:00"/>
    <d v="2020-03-13T00:00:00"/>
    <d v="2020-03-09T00:00:00"/>
    <n v="0"/>
    <n v="0"/>
    <n v="0"/>
    <n v="20000"/>
    <n v="0"/>
    <n v="0"/>
    <n v="0"/>
    <n v="20000"/>
    <n v="79401"/>
    <n v="0"/>
    <n v="0"/>
    <n v="0"/>
    <n v="0"/>
    <x v="0"/>
    <n v="-20000"/>
    <s v="2000324527"/>
    <d v="2020-05-28T00:00:00"/>
    <n v="0"/>
    <s v="pagada"/>
  </r>
  <r>
    <s v="FA79402"/>
    <d v="2020-02-12T00:00:00"/>
    <d v="2020-03-13T00:00:00"/>
    <d v="2020-03-09T00:00:00"/>
    <n v="0"/>
    <n v="0"/>
    <n v="0"/>
    <n v="57500"/>
    <n v="0"/>
    <n v="0"/>
    <n v="0"/>
    <n v="57500"/>
    <n v="79402"/>
    <n v="0"/>
    <n v="0"/>
    <n v="0"/>
    <n v="0"/>
    <x v="0"/>
    <n v="-57500"/>
    <s v="2000324527"/>
    <d v="2020-05-28T00:00:00"/>
    <n v="0"/>
    <s v="pagada"/>
  </r>
  <r>
    <s v="FA79457"/>
    <d v="2020-02-13T00:00:00"/>
    <d v="2020-03-14T00:00:00"/>
    <d v="2020-03-09T00:00:00"/>
    <n v="0"/>
    <n v="0"/>
    <n v="0"/>
    <n v="74700"/>
    <n v="0"/>
    <n v="0"/>
    <n v="0"/>
    <n v="74700"/>
    <n v="79457"/>
    <n v="0"/>
    <n v="0"/>
    <n v="0"/>
    <n v="0"/>
    <x v="4"/>
    <n v="-74700"/>
    <s v="2000324527"/>
    <d v="2020-05-28T00:00:00"/>
    <n v="0"/>
    <s v="pagada"/>
  </r>
  <r>
    <s v="FA79491"/>
    <d v="2020-02-14T00:00:00"/>
    <d v="2020-03-15T00:00:00"/>
    <d v="2020-03-09T00:00:00"/>
    <n v="0"/>
    <n v="0"/>
    <n v="0"/>
    <n v="10000"/>
    <n v="0"/>
    <n v="0"/>
    <n v="0"/>
    <n v="10000"/>
    <n v="79491"/>
    <n v="0"/>
    <n v="0"/>
    <n v="0"/>
    <n v="0"/>
    <x v="0"/>
    <n v="-10000"/>
    <s v="2000324527"/>
    <d v="2020-05-28T00:00:00"/>
    <n v="0"/>
    <s v="pagada"/>
  </r>
  <r>
    <s v="FA79523"/>
    <d v="2020-02-15T00:00:00"/>
    <d v="2020-03-16T00:00:00"/>
    <d v="2020-03-09T00:00:00"/>
    <n v="0"/>
    <n v="0"/>
    <n v="0"/>
    <n v="122600"/>
    <n v="0"/>
    <n v="0"/>
    <n v="0"/>
    <n v="122600"/>
    <n v="79523"/>
    <n v="0"/>
    <n v="0"/>
    <n v="-74844"/>
    <n v="0"/>
    <x v="0"/>
    <n v="-47756"/>
    <s v="2000324527"/>
    <d v="2020-05-28T00:00:00"/>
    <n v="0"/>
    <s v="Glosa-pagada"/>
  </r>
  <r>
    <s v="FA79569"/>
    <d v="2020-02-17T00:00:00"/>
    <d v="2020-03-18T00:00:00"/>
    <d v="2020-03-09T00:00:00"/>
    <n v="0"/>
    <n v="0"/>
    <n v="0"/>
    <n v="293626"/>
    <n v="0"/>
    <n v="0"/>
    <n v="0"/>
    <n v="293626"/>
    <n v="79569"/>
    <n v="0"/>
    <n v="0"/>
    <n v="-52408"/>
    <n v="0"/>
    <x v="0"/>
    <n v="-241218"/>
    <s v="2000324527"/>
    <d v="2020-05-28T00:00:00"/>
    <n v="0"/>
    <s v="Glosa-pagada"/>
  </r>
  <r>
    <s v="FA79604"/>
    <d v="2020-02-17T00:00:00"/>
    <d v="2020-03-18T00:00:00"/>
    <d v="2020-03-09T00:00:00"/>
    <n v="0"/>
    <n v="0"/>
    <n v="0"/>
    <n v="33100"/>
    <n v="0"/>
    <n v="0"/>
    <n v="0"/>
    <n v="33100"/>
    <n v="79604"/>
    <n v="0"/>
    <n v="0"/>
    <n v="0"/>
    <n v="0"/>
    <x v="0"/>
    <n v="-33100"/>
    <s v="2000324527"/>
    <d v="2020-05-28T00:00:00"/>
    <n v="0"/>
    <s v="pagada"/>
  </r>
  <r>
    <s v="FA79643"/>
    <d v="2020-02-18T00:00:00"/>
    <d v="2020-03-19T00:00:00"/>
    <d v="2020-03-09T00:00:00"/>
    <n v="0"/>
    <n v="0"/>
    <n v="0"/>
    <n v="191800"/>
    <n v="0"/>
    <n v="0"/>
    <n v="0"/>
    <n v="191800"/>
    <n v="79643"/>
    <n v="0"/>
    <n v="0"/>
    <n v="-50135"/>
    <n v="0"/>
    <x v="0"/>
    <n v="-141665"/>
    <s v="2000324527"/>
    <d v="2020-05-28T00:00:00"/>
    <n v="0"/>
    <s v="Glosa-pagada"/>
  </r>
  <r>
    <s v="FA79654"/>
    <d v="2020-02-19T00:00:00"/>
    <d v="2020-03-20T00:00:00"/>
    <d v="2020-03-09T00:00:00"/>
    <n v="0"/>
    <n v="0"/>
    <n v="0"/>
    <n v="61300"/>
    <n v="0"/>
    <n v="0"/>
    <n v="0"/>
    <n v="61300"/>
    <n v="79654"/>
    <n v="0"/>
    <n v="0"/>
    <n v="0"/>
    <n v="0"/>
    <x v="0"/>
    <n v="-61300"/>
    <s v="2000324527"/>
    <d v="2020-05-28T00:00:00"/>
    <n v="0"/>
    <s v="pagada"/>
  </r>
  <r>
    <s v="FA79718"/>
    <d v="2020-02-20T00:00:00"/>
    <d v="2020-03-21T00:00:00"/>
    <d v="2020-03-09T00:00:00"/>
    <n v="0"/>
    <n v="0"/>
    <n v="0"/>
    <n v="144200"/>
    <n v="0"/>
    <n v="0"/>
    <n v="0"/>
    <n v="144200"/>
    <n v="79718"/>
    <n v="0"/>
    <n v="0"/>
    <n v="0"/>
    <n v="0"/>
    <x v="0"/>
    <n v="-144200"/>
    <s v="2000324527"/>
    <d v="2020-05-28T00:00:00"/>
    <n v="0"/>
    <s v="pagada"/>
  </r>
  <r>
    <s v="FA79766"/>
    <d v="2020-02-21T00:00:00"/>
    <d v="2020-03-22T00:00:00"/>
    <d v="2020-03-09T00:00:00"/>
    <n v="0"/>
    <n v="0"/>
    <n v="0"/>
    <n v="54100"/>
    <n v="0"/>
    <n v="0"/>
    <n v="0"/>
    <n v="54100"/>
    <n v="79766"/>
    <n v="-54100"/>
    <n v="0"/>
    <n v="0"/>
    <n v="0"/>
    <x v="0"/>
    <n v="0"/>
    <n v="0"/>
    <n v="0"/>
    <m/>
    <s v="No radicada"/>
  </r>
  <r>
    <s v="FA79831"/>
    <d v="2020-02-22T00:00:00"/>
    <d v="2020-03-23T00:00:00"/>
    <d v="2020-03-09T00:00:00"/>
    <n v="0"/>
    <n v="0"/>
    <n v="0"/>
    <n v="101700"/>
    <n v="0"/>
    <n v="0"/>
    <n v="0"/>
    <n v="101700"/>
    <n v="79831"/>
    <n v="0"/>
    <n v="0"/>
    <n v="0"/>
    <n v="0"/>
    <x v="1"/>
    <n v="-101700"/>
    <s v="2000324527"/>
    <d v="2020-05-28T00:00:00"/>
    <n v="0"/>
    <s v="pagada"/>
  </r>
  <r>
    <s v="FA79857"/>
    <d v="2020-02-24T00:00:00"/>
    <d v="2020-03-25T00:00:00"/>
    <d v="2020-03-09T00:00:00"/>
    <n v="0"/>
    <n v="0"/>
    <n v="0"/>
    <n v="68800"/>
    <n v="0"/>
    <n v="0"/>
    <n v="0"/>
    <n v="68800"/>
    <n v="79857"/>
    <n v="0"/>
    <n v="0"/>
    <n v="0"/>
    <n v="0"/>
    <x v="1"/>
    <n v="-68800"/>
    <s v="2000324527"/>
    <d v="2020-05-28T00:00:00"/>
    <n v="0"/>
    <s v="pagada"/>
  </r>
  <r>
    <s v="FA79864"/>
    <d v="2020-02-25T00:00:00"/>
    <d v="2020-03-26T00:00:00"/>
    <d v="2020-03-09T00:00:00"/>
    <n v="0"/>
    <n v="0"/>
    <n v="0"/>
    <n v="150630"/>
    <n v="0"/>
    <n v="0"/>
    <n v="0"/>
    <n v="150630"/>
    <n v="79864"/>
    <n v="0"/>
    <n v="0"/>
    <n v="-74844"/>
    <n v="0"/>
    <x v="0"/>
    <n v="-75786"/>
    <s v="2000324527"/>
    <d v="2020-05-28T00:00:00"/>
    <n v="0"/>
    <s v="Glosa-pagada"/>
  </r>
  <r>
    <s v="FA79865"/>
    <d v="2020-02-25T00:00:00"/>
    <d v="2020-03-26T00:00:00"/>
    <d v="2020-03-09T00:00:00"/>
    <n v="0"/>
    <n v="0"/>
    <n v="0"/>
    <n v="115200"/>
    <n v="0"/>
    <n v="0"/>
    <n v="0"/>
    <n v="115200"/>
    <n v="79865"/>
    <n v="0"/>
    <n v="0"/>
    <n v="0"/>
    <n v="0"/>
    <x v="2"/>
    <n v="-115200"/>
    <s v="2000324527"/>
    <d v="2020-05-28T00:00:00"/>
    <n v="0"/>
    <s v="pagada"/>
  </r>
  <r>
    <s v="FA79895"/>
    <d v="2020-02-26T00:00:00"/>
    <d v="2020-03-27T00:00:00"/>
    <d v="2020-03-09T00:00:00"/>
    <n v="0"/>
    <n v="0"/>
    <n v="0"/>
    <n v="113500"/>
    <n v="0"/>
    <n v="0"/>
    <n v="0"/>
    <n v="113500"/>
    <n v="79895"/>
    <n v="0"/>
    <n v="0"/>
    <n v="0"/>
    <n v="0"/>
    <x v="0"/>
    <n v="-113500"/>
    <s v="2000324527"/>
    <d v="2020-05-28T00:00:00"/>
    <n v="0"/>
    <s v="pagada"/>
  </r>
  <r>
    <s v="FA79898"/>
    <d v="2020-02-26T00:00:00"/>
    <d v="2020-03-27T00:00:00"/>
    <d v="2020-03-09T00:00:00"/>
    <n v="0"/>
    <n v="0"/>
    <n v="0"/>
    <n v="100300"/>
    <n v="0"/>
    <n v="0"/>
    <n v="0"/>
    <n v="100300"/>
    <n v="79898"/>
    <n v="0"/>
    <n v="0"/>
    <n v="0"/>
    <n v="0"/>
    <x v="0"/>
    <n v="-100300"/>
    <s v="2000324527"/>
    <d v="2020-05-28T00:00:00"/>
    <n v="0"/>
    <s v="pagada"/>
  </r>
  <r>
    <s v="FA79902"/>
    <d v="2020-02-26T00:00:00"/>
    <d v="2020-03-27T00:00:00"/>
    <d v="2020-03-09T00:00:00"/>
    <n v="0"/>
    <n v="0"/>
    <n v="0"/>
    <n v="75310"/>
    <n v="0"/>
    <n v="0"/>
    <n v="0"/>
    <n v="75310"/>
    <n v="79902"/>
    <n v="0"/>
    <n v="0"/>
    <n v="0"/>
    <n v="0"/>
    <x v="0"/>
    <n v="-75310"/>
    <s v="2000324527"/>
    <d v="2020-05-28T00:00:00"/>
    <n v="0"/>
    <s v="pagada"/>
  </r>
  <r>
    <s v="FA79923"/>
    <d v="2020-02-26T00:00:00"/>
    <d v="2020-03-27T00:00:00"/>
    <d v="2020-03-09T00:00:00"/>
    <n v="0"/>
    <n v="0"/>
    <n v="0"/>
    <n v="104510"/>
    <n v="0"/>
    <n v="0"/>
    <n v="0"/>
    <n v="104510"/>
    <n v="79923"/>
    <n v="0"/>
    <n v="0"/>
    <n v="0"/>
    <n v="0"/>
    <x v="0"/>
    <n v="-104510"/>
    <s v="2000324527"/>
    <d v="2020-05-28T00:00:00"/>
    <n v="0"/>
    <s v="pagada"/>
  </r>
  <r>
    <s v="FA79947"/>
    <d v="2020-02-27T00:00:00"/>
    <d v="2020-03-28T00:00:00"/>
    <d v="2020-03-09T00:00:00"/>
    <n v="0"/>
    <n v="0"/>
    <n v="0"/>
    <n v="132600"/>
    <n v="0"/>
    <n v="0"/>
    <n v="0"/>
    <n v="132600"/>
    <n v="79947"/>
    <n v="0"/>
    <n v="0"/>
    <n v="-74844"/>
    <n v="0"/>
    <x v="0"/>
    <n v="-57756"/>
    <s v="2000324527"/>
    <d v="2020-05-28T00:00:00"/>
    <n v="0"/>
    <s v="Glosa-pagada"/>
  </r>
  <r>
    <s v="FA79951"/>
    <d v="2020-02-27T00:00:00"/>
    <d v="2020-03-28T00:00:00"/>
    <d v="2020-03-09T00:00:00"/>
    <n v="0"/>
    <n v="0"/>
    <n v="0"/>
    <n v="10200"/>
    <n v="0"/>
    <n v="0"/>
    <n v="0"/>
    <n v="10200"/>
    <n v="79951"/>
    <n v="0"/>
    <n v="0"/>
    <n v="0"/>
    <n v="0"/>
    <x v="0"/>
    <n v="-10200"/>
    <s v="2000324527"/>
    <d v="2020-05-28T00:00:00"/>
    <n v="0"/>
    <s v="pagada"/>
  </r>
  <r>
    <s v="FA80030"/>
    <d v="2020-02-29T00:00:00"/>
    <d v="2020-03-30T00:00:00"/>
    <d v="2020-03-09T00:00:00"/>
    <n v="0"/>
    <n v="0"/>
    <n v="0"/>
    <n v="79700"/>
    <n v="0"/>
    <n v="0"/>
    <n v="0"/>
    <n v="79700"/>
    <n v="80030"/>
    <n v="0"/>
    <n v="0"/>
    <n v="0"/>
    <n v="0"/>
    <x v="0"/>
    <n v="-79700"/>
    <s v="2000324527"/>
    <d v="2020-05-28T00:00:00"/>
    <n v="0"/>
    <s v="pagada"/>
  </r>
  <r>
    <s v="FA80067"/>
    <d v="2020-03-02T00:00:00"/>
    <d v="2020-04-01T00:00:00"/>
    <d v="2020-04-10T00:00:00"/>
    <n v="0"/>
    <n v="0"/>
    <n v="71700"/>
    <n v="0"/>
    <n v="0"/>
    <n v="0"/>
    <n v="0"/>
    <n v="71700"/>
    <n v="80067"/>
    <n v="0"/>
    <n v="0"/>
    <n v="-39863"/>
    <n v="0"/>
    <x v="1"/>
    <n v="-31837"/>
    <s v="2000334386"/>
    <d v="2020-06-26T00:00:00"/>
    <n v="0"/>
    <s v="Glosa-pagada"/>
  </r>
  <r>
    <s v="FA80076"/>
    <d v="2020-03-02T00:00:00"/>
    <d v="2020-04-01T00:00:00"/>
    <d v="2020-04-10T00:00:00"/>
    <n v="0"/>
    <n v="0"/>
    <n v="109100"/>
    <n v="0"/>
    <n v="0"/>
    <n v="0"/>
    <n v="0"/>
    <n v="109100"/>
    <n v="80076"/>
    <n v="0"/>
    <n v="0"/>
    <n v="-62581"/>
    <n v="0"/>
    <x v="0"/>
    <n v="-46519"/>
    <s v="2000333605"/>
    <d v="2020-06-05T00:00:00"/>
    <n v="0"/>
    <s v="Glosa-pagada"/>
  </r>
  <r>
    <s v="FA80199"/>
    <d v="2020-03-04T00:00:00"/>
    <d v="2020-04-03T00:00:00"/>
    <d v="2020-03-09T00:00:00"/>
    <n v="0"/>
    <n v="0"/>
    <n v="5000"/>
    <n v="0"/>
    <n v="0"/>
    <n v="0"/>
    <n v="0"/>
    <n v="5000"/>
    <n v="80199"/>
    <n v="0"/>
    <n v="0"/>
    <n v="0"/>
    <n v="0"/>
    <x v="1"/>
    <n v="-5000"/>
    <s v="2000324527"/>
    <d v="2020-05-28T00:00:00"/>
    <n v="0"/>
    <s v="pagada"/>
  </r>
  <r>
    <s v="FA80200"/>
    <d v="2020-03-04T00:00:00"/>
    <d v="2020-04-03T00:00:00"/>
    <d v="2020-03-09T00:00:00"/>
    <n v="0"/>
    <n v="0"/>
    <n v="20000"/>
    <n v="0"/>
    <n v="0"/>
    <n v="0"/>
    <n v="0"/>
    <n v="20000"/>
    <n v="80200"/>
    <n v="0"/>
    <n v="0"/>
    <n v="0"/>
    <n v="0"/>
    <x v="1"/>
    <n v="-20000"/>
    <s v="2000324527"/>
    <d v="2020-05-28T00:00:00"/>
    <n v="0"/>
    <s v="pagada"/>
  </r>
  <r>
    <s v="FA80403"/>
    <d v="2020-03-09T00:00:00"/>
    <d v="2020-04-08T00:00:00"/>
    <d v="2020-04-10T00:00:00"/>
    <n v="0"/>
    <n v="0"/>
    <n v="67600"/>
    <n v="0"/>
    <n v="0"/>
    <n v="0"/>
    <n v="0"/>
    <n v="67600"/>
    <n v="80403"/>
    <n v="0"/>
    <n v="0"/>
    <n v="-39863"/>
    <n v="0"/>
    <x v="0"/>
    <n v="-27737"/>
    <s v="2000333605"/>
    <d v="2020-06-05T00:00:00"/>
    <n v="0"/>
    <s v="Glosa-pagada"/>
  </r>
  <r>
    <s v="FA80406"/>
    <d v="2020-03-09T00:00:00"/>
    <d v="2020-04-08T00:00:00"/>
    <d v="2020-04-10T00:00:00"/>
    <n v="0"/>
    <n v="0"/>
    <n v="99500"/>
    <n v="0"/>
    <n v="0"/>
    <n v="0"/>
    <n v="0"/>
    <n v="99500"/>
    <n v="80406"/>
    <n v="0"/>
    <n v="0"/>
    <n v="0"/>
    <n v="-99500"/>
    <x v="6"/>
    <n v="0"/>
    <n v="0"/>
    <n v="0"/>
    <n v="0"/>
    <s v="X pagar"/>
  </r>
  <r>
    <s v="FA80424"/>
    <d v="2020-03-09T00:00:00"/>
    <d v="2020-04-08T00:00:00"/>
    <d v="2020-04-10T00:00:00"/>
    <n v="0"/>
    <n v="0"/>
    <n v="33100"/>
    <n v="0"/>
    <n v="0"/>
    <n v="0"/>
    <n v="0"/>
    <n v="33100"/>
    <n v="80424"/>
    <n v="0"/>
    <n v="0"/>
    <n v="-22857"/>
    <n v="0"/>
    <x v="0"/>
    <n v="-10243"/>
    <s v="2000333605"/>
    <d v="2020-06-05T00:00:00"/>
    <n v="0"/>
    <s v="Glosa-pagada"/>
  </r>
  <r>
    <s v="FA80564"/>
    <d v="2020-03-12T00:00:00"/>
    <d v="2020-04-11T00:00:00"/>
    <d v="2020-04-10T00:00:00"/>
    <n v="0"/>
    <n v="0"/>
    <n v="113500"/>
    <n v="0"/>
    <n v="0"/>
    <n v="0"/>
    <n v="0"/>
    <n v="113500"/>
    <n v="80564"/>
    <n v="0"/>
    <n v="0"/>
    <n v="-69210"/>
    <n v="0"/>
    <x v="0"/>
    <n v="-44290"/>
    <s v="2000333605"/>
    <d v="2020-06-05T00:00:00"/>
    <n v="0"/>
    <s v="Glosa-pagada"/>
  </r>
  <r>
    <s v="FA80567"/>
    <d v="2020-03-12T00:00:00"/>
    <d v="2020-04-11T00:00:00"/>
    <d v="2020-04-10T00:00:00"/>
    <n v="0"/>
    <n v="0"/>
    <n v="84710"/>
    <n v="0"/>
    <n v="0"/>
    <n v="0"/>
    <n v="0"/>
    <n v="84710"/>
    <n v="80567"/>
    <n v="0"/>
    <n v="0"/>
    <n v="-39863"/>
    <n v="0"/>
    <x v="0"/>
    <n v="-44847"/>
    <s v="2000333605"/>
    <d v="2020-06-05T00:00:00"/>
    <n v="0"/>
    <s v="Glosa-pagada"/>
  </r>
  <r>
    <s v="FA80585"/>
    <d v="2020-03-13T00:00:00"/>
    <d v="2020-04-12T00:00:00"/>
    <d v="2020-04-10T00:00:00"/>
    <n v="0"/>
    <n v="0"/>
    <n v="89600"/>
    <n v="0"/>
    <n v="0"/>
    <n v="0"/>
    <n v="0"/>
    <n v="89600"/>
    <n v="80585"/>
    <n v="0"/>
    <n v="0"/>
    <n v="-50035"/>
    <n v="0"/>
    <x v="0"/>
    <n v="-39565"/>
    <s v="2000333605"/>
    <d v="2020-06-05T00:00:00"/>
    <n v="0"/>
    <s v="Glosa-pagada"/>
  </r>
  <r>
    <s v="FA80606"/>
    <d v="2020-03-13T00:00:00"/>
    <d v="2020-04-12T00:00:00"/>
    <d v="2020-04-10T00:00:00"/>
    <n v="0"/>
    <n v="0"/>
    <n v="5000"/>
    <n v="0"/>
    <n v="0"/>
    <n v="0"/>
    <n v="0"/>
    <n v="5000"/>
    <n v="80606"/>
    <n v="0"/>
    <n v="0"/>
    <n v="0"/>
    <n v="0"/>
    <x v="1"/>
    <n v="-5000"/>
    <s v="2000334386"/>
    <d v="2020-06-26T00:00:00"/>
    <n v="0"/>
    <s v="pagada"/>
  </r>
  <r>
    <s v="FA80728"/>
    <d v="2020-03-16T00:00:00"/>
    <d v="2020-04-15T00:00:00"/>
    <d v="2020-04-10T00:00:00"/>
    <n v="0"/>
    <n v="0"/>
    <n v="236140"/>
    <n v="0"/>
    <n v="0"/>
    <n v="0"/>
    <n v="0"/>
    <n v="236140"/>
    <n v="80728"/>
    <n v="0"/>
    <n v="0"/>
    <n v="-69210"/>
    <n v="0"/>
    <x v="0"/>
    <n v="-166930"/>
    <s v="2000333605"/>
    <d v="2020-06-05T00:00:00"/>
    <n v="0"/>
    <s v="Glosa-pagada"/>
  </r>
  <r>
    <s v="FA80810"/>
    <d v="2020-03-21T00:00:00"/>
    <d v="2020-04-20T00:00:00"/>
    <d v="2020-04-10T00:00:00"/>
    <n v="0"/>
    <n v="0"/>
    <n v="105900"/>
    <n v="0"/>
    <n v="0"/>
    <n v="0"/>
    <n v="0"/>
    <n v="105900"/>
    <n v="80810"/>
    <n v="0"/>
    <n v="0"/>
    <n v="-62581"/>
    <n v="0"/>
    <x v="0"/>
    <n v="-43319"/>
    <s v="2000333605"/>
    <d v="2020-06-05T00:00:00"/>
    <n v="0"/>
    <s v="Glosa-pagada"/>
  </r>
  <r>
    <s v="FA80879"/>
    <d v="2020-03-26T00:00:00"/>
    <d v="2020-04-25T00:00:00"/>
    <d v="2020-04-10T00:00:00"/>
    <n v="0"/>
    <n v="0"/>
    <n v="70210"/>
    <n v="0"/>
    <n v="0"/>
    <n v="0"/>
    <n v="0"/>
    <n v="70210"/>
    <n v="80879"/>
    <n v="0"/>
    <n v="0"/>
    <n v="-39863"/>
    <n v="0"/>
    <x v="0"/>
    <n v="-30347"/>
    <s v="2000333605"/>
    <d v="2020-06-05T00:00:00"/>
    <n v="0"/>
    <s v="Glosa-pagada"/>
  </r>
  <r>
    <s v="FA80923"/>
    <d v="2020-03-27T00:00:00"/>
    <d v="2020-04-26T00:00:00"/>
    <d v="2020-04-10T00:00:00"/>
    <n v="0"/>
    <n v="0"/>
    <n v="20000"/>
    <n v="0"/>
    <n v="0"/>
    <n v="0"/>
    <n v="0"/>
    <n v="20000"/>
    <n v="80923"/>
    <n v="0"/>
    <n v="0"/>
    <n v="-16000"/>
    <n v="0"/>
    <x v="0"/>
    <n v="-4000"/>
    <s v="2000333605"/>
    <d v="2020-06-05T00:00:00"/>
    <n v="0"/>
    <s v="Glosa-pagada"/>
  </r>
  <r>
    <s v="FA80924"/>
    <d v="2020-03-27T00:00:00"/>
    <d v="2020-04-26T00:00:00"/>
    <d v="2020-04-10T00:00:00"/>
    <n v="0"/>
    <n v="0"/>
    <n v="20000"/>
    <n v="0"/>
    <n v="0"/>
    <n v="0"/>
    <n v="0"/>
    <n v="20000"/>
    <n v="80924"/>
    <n v="0"/>
    <n v="0"/>
    <n v="0"/>
    <n v="0"/>
    <x v="0"/>
    <n v="-20000"/>
    <s v="2000333605"/>
    <d v="2020-06-05T00:00:00"/>
    <n v="0"/>
    <s v="pagada"/>
  </r>
  <r>
    <s v="FA80925"/>
    <d v="2020-03-27T00:00:00"/>
    <d v="2020-04-26T00:00:00"/>
    <d v="2020-04-10T00:00:00"/>
    <n v="0"/>
    <n v="0"/>
    <n v="5000"/>
    <n v="0"/>
    <n v="0"/>
    <n v="0"/>
    <n v="0"/>
    <n v="5000"/>
    <n v="80925"/>
    <n v="0"/>
    <n v="0"/>
    <n v="0"/>
    <n v="0"/>
    <x v="0"/>
    <n v="-5000"/>
    <s v="2000347108"/>
    <d v="2020-06-30T00:00:00"/>
    <n v="0"/>
    <s v="pagada"/>
  </r>
  <r>
    <s v="FA80936"/>
    <d v="2020-03-28T00:00:00"/>
    <d v="2020-04-27T00:00:00"/>
    <d v="2020-04-10T00:00:00"/>
    <n v="0"/>
    <n v="0"/>
    <n v="66800"/>
    <n v="0"/>
    <n v="0"/>
    <n v="0"/>
    <n v="0"/>
    <n v="66800"/>
    <n v="80936"/>
    <n v="0"/>
    <n v="0"/>
    <n v="-39863"/>
    <n v="0"/>
    <x v="0"/>
    <n v="-26937"/>
    <s v="2000333605"/>
    <d v="2020-06-05T00:00:00"/>
    <n v="0"/>
    <s v="Glosa-pagada"/>
  </r>
  <r>
    <s v="FA80964"/>
    <d v="2020-03-30T00:00:00"/>
    <d v="2020-04-29T00:00:00"/>
    <d v="2020-04-10T00:00:00"/>
    <n v="0"/>
    <n v="0"/>
    <n v="10000"/>
    <n v="0"/>
    <n v="0"/>
    <n v="0"/>
    <n v="0"/>
    <n v="10000"/>
    <n v="80964"/>
    <n v="0"/>
    <n v="0"/>
    <n v="0"/>
    <n v="0"/>
    <x v="0"/>
    <n v="-10000"/>
    <s v="2000333605"/>
    <d v="2020-06-05T00:00:00"/>
    <n v="0"/>
    <s v="pagada"/>
  </r>
  <r>
    <s v="FA80966"/>
    <d v="2020-03-30T00:00:00"/>
    <d v="2020-04-29T00:00:00"/>
    <d v="2020-04-10T00:00:00"/>
    <n v="0"/>
    <n v="0"/>
    <n v="5000"/>
    <n v="0"/>
    <n v="0"/>
    <n v="0"/>
    <n v="0"/>
    <n v="5000"/>
    <n v="80966"/>
    <n v="0"/>
    <n v="0"/>
    <n v="0"/>
    <n v="0"/>
    <x v="1"/>
    <n v="-5000"/>
    <s v="2000334386"/>
    <d v="2020-06-26T00:00:00"/>
    <n v="0"/>
    <s v="pagada"/>
  </r>
  <r>
    <s v="FA80990"/>
    <d v="2020-03-30T00:00:00"/>
    <d v="2020-04-29T00:00:00"/>
    <d v="2020-04-10T00:00:00"/>
    <n v="0"/>
    <n v="0"/>
    <n v="103700"/>
    <n v="0"/>
    <n v="0"/>
    <n v="0"/>
    <n v="0"/>
    <n v="103700"/>
    <n v="80990"/>
    <n v="0"/>
    <n v="0"/>
    <n v="-62581"/>
    <n v="0"/>
    <x v="1"/>
    <n v="-41119"/>
    <s v="2000334386"/>
    <d v="2020-06-26T00:00:00"/>
    <n v="0"/>
    <s v="Glosa-pagada"/>
  </r>
  <r>
    <s v="FA81012"/>
    <d v="2020-03-31T00:00:00"/>
    <d v="2020-04-30T00:00:00"/>
    <d v="2020-04-10T00:00:00"/>
    <n v="0"/>
    <n v="0"/>
    <n v="154100"/>
    <n v="0"/>
    <n v="0"/>
    <n v="0"/>
    <n v="0"/>
    <n v="154100"/>
    <n v="81012"/>
    <n v="0"/>
    <n v="0"/>
    <n v="-91178"/>
    <n v="0"/>
    <x v="0"/>
    <n v="-62922"/>
    <s v="2000333605"/>
    <d v="2020-06-05T00:00:00"/>
    <n v="0"/>
    <s v="Glosa-pagada"/>
  </r>
  <r>
    <s v="FA81018"/>
    <d v="2020-04-01T00:00:00"/>
    <d v="2020-05-01T00:00:00"/>
    <d v="2020-04-10T00:00:00"/>
    <n v="0"/>
    <n v="194110"/>
    <n v="0"/>
    <n v="0"/>
    <n v="0"/>
    <n v="0"/>
    <n v="0"/>
    <n v="194110"/>
    <n v="81018"/>
    <n v="0"/>
    <n v="0"/>
    <n v="0"/>
    <n v="0"/>
    <x v="0"/>
    <n v="-194110"/>
    <s v="2000347108"/>
    <d v="2020-06-30T00:00:00"/>
    <n v="0"/>
    <s v="pagada"/>
  </r>
  <r>
    <s v="FA81020"/>
    <d v="2020-04-01T00:00:00"/>
    <d v="2020-05-01T00:00:00"/>
    <d v="2020-04-10T00:00:00"/>
    <n v="0"/>
    <n v="77300"/>
    <n v="0"/>
    <n v="0"/>
    <n v="0"/>
    <n v="0"/>
    <n v="0"/>
    <n v="77300"/>
    <n v="81020"/>
    <n v="0"/>
    <n v="0"/>
    <n v="0"/>
    <n v="0"/>
    <x v="0"/>
    <n v="-77300"/>
    <s v="2000347108"/>
    <d v="2020-06-30T00:00:00"/>
    <n v="0"/>
    <s v="pagada"/>
  </r>
  <r>
    <s v="FA81021"/>
    <d v="2020-04-01T00:00:00"/>
    <d v="2020-05-01T00:00:00"/>
    <d v="2020-04-10T00:00:00"/>
    <n v="0"/>
    <n v="156320"/>
    <n v="0"/>
    <n v="0"/>
    <n v="0"/>
    <n v="0"/>
    <n v="0"/>
    <n v="156320"/>
    <n v="81021"/>
    <n v="0"/>
    <n v="0"/>
    <n v="0"/>
    <n v="0"/>
    <x v="0"/>
    <n v="-156320"/>
    <s v="2000347108"/>
    <d v="2020-06-30T00:00:00"/>
    <n v="0"/>
    <s v="pag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Sucursal">
  <location ref="A3:F11" firstHeaderRow="0" firstDataRow="1" firstDataCol="1"/>
  <pivotFields count="23">
    <pivotField showAll="0"/>
    <pivotField numFmtId="167" showAll="0"/>
    <pivotField numFmtId="167" showAll="0"/>
    <pivotField numFmtId="167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6" showAll="0"/>
    <pivotField showAll="0"/>
    <pivotField dataField="1" numFmtId="166" showAll="0"/>
    <pivotField numFmtId="166" showAll="0"/>
    <pivotField dataField="1" numFmtId="166" showAll="0"/>
    <pivotField dataField="1" numFmtId="166" showAll="0"/>
    <pivotField axis="axisRow" showAll="0">
      <items count="8">
        <item x="0"/>
        <item x="2"/>
        <item x="6"/>
        <item x="4"/>
        <item x="1"/>
        <item x="3"/>
        <item x="5"/>
        <item t="default"/>
      </items>
    </pivotField>
    <pivotField dataField="1" numFmtId="166" showAll="0"/>
    <pivotField showAll="0"/>
    <pivotField showAll="0"/>
    <pivotField showAll="0"/>
    <pivotField showAll="0"/>
  </pivotFields>
  <rowFields count="1">
    <field x="17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aldo Ips" fld="11" baseField="0" baseItem="0"/>
    <dataField name="No radicada IPS" fld="13" baseField="0" baseItem="0"/>
    <dataField name="Glosas X conciliar" fld="15" baseField="0" baseItem="0"/>
    <dataField name="Cancelada" fld="18" baseField="0" baseItem="0"/>
    <dataField name="Pdte de Pago" fld="16" baseField="0" baseItem="0"/>
  </dataFields>
  <formats count="19">
    <format dxfId="18">
      <pivotArea field="17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5">
      <pivotArea field="17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7" type="button" dataOnly="0" labelOnly="1" outline="0" axis="axisRow" fieldPosition="0"/>
    </format>
    <format dxfId="10">
      <pivotArea dataOnly="0" labelOnly="1" fieldPosition="0">
        <references count="1">
          <reference field="17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17" type="button" dataOnly="0" labelOnly="1" outline="0" axis="axisRow" fieldPosition="0"/>
    </format>
    <format dxfId="4">
      <pivotArea dataOnly="0" labelOnly="1" fieldPosition="0">
        <references count="1">
          <reference field="17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5"/>
  <sheetViews>
    <sheetView tabSelected="1" topLeftCell="A2" workbookViewId="0">
      <selection activeCell="G12" sqref="G12"/>
    </sheetView>
  </sheetViews>
  <sheetFormatPr baseColWidth="10" defaultRowHeight="15" x14ac:dyDescent="0.25"/>
  <cols>
    <col min="1" max="1" width="14.28515625" bestFit="1" customWidth="1"/>
    <col min="2" max="2" width="14.85546875" customWidth="1"/>
    <col min="3" max="3" width="16.140625" customWidth="1"/>
    <col min="4" max="4" width="10.5703125" customWidth="1"/>
    <col min="5" max="5" width="11.5703125" customWidth="1"/>
    <col min="6" max="6" width="14" customWidth="1"/>
  </cols>
  <sheetData>
    <row r="3" spans="1:6" s="29" customFormat="1" ht="31.5" customHeight="1" x14ac:dyDescent="0.25">
      <c r="A3" s="30" t="s">
        <v>18</v>
      </c>
      <c r="B3" s="31" t="s">
        <v>418</v>
      </c>
      <c r="C3" s="31" t="s">
        <v>413</v>
      </c>
      <c r="D3" s="32" t="s">
        <v>414</v>
      </c>
      <c r="E3" s="31" t="s">
        <v>415</v>
      </c>
      <c r="F3" s="31" t="s">
        <v>416</v>
      </c>
    </row>
    <row r="4" spans="1:6" x14ac:dyDescent="0.25">
      <c r="A4" s="33" t="s">
        <v>24</v>
      </c>
      <c r="B4" s="34">
        <v>19700739</v>
      </c>
      <c r="C4" s="34">
        <v>-1549853</v>
      </c>
      <c r="D4" s="34">
        <v>-2815919</v>
      </c>
      <c r="E4" s="34">
        <v>-14881275</v>
      </c>
      <c r="F4" s="34">
        <v>-453692</v>
      </c>
    </row>
    <row r="5" spans="1:6" x14ac:dyDescent="0.25">
      <c r="A5" s="33" t="s">
        <v>38</v>
      </c>
      <c r="B5" s="34">
        <v>470521</v>
      </c>
      <c r="C5" s="34">
        <v>0</v>
      </c>
      <c r="D5" s="34">
        <v>0</v>
      </c>
      <c r="E5" s="34">
        <v>-470521</v>
      </c>
      <c r="F5" s="34">
        <v>0</v>
      </c>
    </row>
    <row r="6" spans="1:6" x14ac:dyDescent="0.25">
      <c r="A6" s="33" t="s">
        <v>292</v>
      </c>
      <c r="B6" s="34">
        <v>381300</v>
      </c>
      <c r="C6" s="34">
        <v>0</v>
      </c>
      <c r="D6" s="34">
        <v>-57744</v>
      </c>
      <c r="E6" s="34">
        <v>-224056</v>
      </c>
      <c r="F6" s="34">
        <v>-99500</v>
      </c>
    </row>
    <row r="7" spans="1:6" x14ac:dyDescent="0.25">
      <c r="A7" s="33" t="s">
        <v>210</v>
      </c>
      <c r="B7" s="34">
        <v>118000</v>
      </c>
      <c r="C7" s="34">
        <v>0</v>
      </c>
      <c r="D7" s="34">
        <v>0</v>
      </c>
      <c r="E7" s="34">
        <v>-118000</v>
      </c>
      <c r="F7" s="34">
        <v>0</v>
      </c>
    </row>
    <row r="8" spans="1:6" x14ac:dyDescent="0.25">
      <c r="A8" s="33" t="s">
        <v>33</v>
      </c>
      <c r="B8" s="34">
        <v>4639491</v>
      </c>
      <c r="C8" s="34">
        <v>0</v>
      </c>
      <c r="D8" s="34">
        <v>-734058</v>
      </c>
      <c r="E8" s="34">
        <v>-3905433</v>
      </c>
      <c r="F8" s="34">
        <v>0</v>
      </c>
    </row>
    <row r="9" spans="1:6" x14ac:dyDescent="0.25">
      <c r="A9" s="33" t="s">
        <v>45</v>
      </c>
      <c r="B9" s="34">
        <v>480720</v>
      </c>
      <c r="C9" s="34">
        <v>0</v>
      </c>
      <c r="D9" s="34">
        <v>0</v>
      </c>
      <c r="E9" s="34">
        <v>-480720</v>
      </c>
      <c r="F9" s="34">
        <v>0</v>
      </c>
    </row>
    <row r="10" spans="1:6" x14ac:dyDescent="0.25">
      <c r="A10" s="33" t="s">
        <v>215</v>
      </c>
      <c r="B10" s="34">
        <v>10000</v>
      </c>
      <c r="C10" s="34">
        <v>0</v>
      </c>
      <c r="D10" s="34">
        <v>0</v>
      </c>
      <c r="E10" s="34">
        <v>-10000</v>
      </c>
      <c r="F10" s="34">
        <v>0</v>
      </c>
    </row>
    <row r="11" spans="1:6" ht="24" customHeight="1" x14ac:dyDescent="0.25">
      <c r="A11" s="33" t="s">
        <v>409</v>
      </c>
      <c r="B11" s="34">
        <v>25800771</v>
      </c>
      <c r="C11" s="34">
        <v>-1549853</v>
      </c>
      <c r="D11" s="34">
        <v>-3607721</v>
      </c>
      <c r="E11" s="34">
        <v>-20090005</v>
      </c>
      <c r="F11" s="34">
        <v>-553192</v>
      </c>
    </row>
    <row r="12" spans="1:6" ht="24" customHeight="1" x14ac:dyDescent="0.25">
      <c r="A12" s="42"/>
      <c r="B12" s="43"/>
      <c r="C12" s="43"/>
      <c r="D12" s="43"/>
      <c r="E12" s="43"/>
      <c r="F12" s="43"/>
    </row>
    <row r="13" spans="1:6" ht="24" customHeight="1" x14ac:dyDescent="0.25">
      <c r="A13" s="42"/>
      <c r="B13" s="43"/>
      <c r="C13" s="43"/>
      <c r="D13" s="43"/>
      <c r="E13" s="43"/>
      <c r="F13" s="43"/>
    </row>
    <row r="14" spans="1:6" ht="15" customHeight="1" x14ac:dyDescent="0.25">
      <c r="B14" s="44" t="s">
        <v>420</v>
      </c>
      <c r="C14" s="45"/>
      <c r="D14" s="45"/>
      <c r="E14" s="46"/>
    </row>
    <row r="16" spans="1:6" x14ac:dyDescent="0.25">
      <c r="B16" s="41" t="s">
        <v>388</v>
      </c>
      <c r="C16" s="41" t="s">
        <v>419</v>
      </c>
      <c r="D16" s="41" t="s">
        <v>389</v>
      </c>
      <c r="E16" s="41" t="s">
        <v>390</v>
      </c>
    </row>
    <row r="17" spans="2:5" x14ac:dyDescent="0.25">
      <c r="B17" s="35" t="s">
        <v>391</v>
      </c>
      <c r="C17" s="36">
        <v>1340118</v>
      </c>
      <c r="D17" s="35" t="s">
        <v>393</v>
      </c>
      <c r="E17" s="35" t="s">
        <v>394</v>
      </c>
    </row>
    <row r="18" spans="2:5" x14ac:dyDescent="0.25">
      <c r="B18" s="35" t="s">
        <v>395</v>
      </c>
      <c r="C18" s="36">
        <v>222720</v>
      </c>
      <c r="D18" s="35" t="s">
        <v>396</v>
      </c>
      <c r="E18" s="35" t="s">
        <v>397</v>
      </c>
    </row>
    <row r="19" spans="2:5" x14ac:dyDescent="0.25">
      <c r="B19" s="35" t="s">
        <v>398</v>
      </c>
      <c r="C19" s="36">
        <v>206700</v>
      </c>
      <c r="D19" s="35" t="s">
        <v>399</v>
      </c>
      <c r="E19" s="35" t="s">
        <v>397</v>
      </c>
    </row>
    <row r="20" spans="2:5" x14ac:dyDescent="0.25">
      <c r="B20" s="35" t="s">
        <v>400</v>
      </c>
      <c r="C20" s="36">
        <v>235300</v>
      </c>
      <c r="D20" s="35" t="s">
        <v>393</v>
      </c>
      <c r="E20" s="35" t="s">
        <v>397</v>
      </c>
    </row>
    <row r="21" spans="2:5" x14ac:dyDescent="0.25">
      <c r="B21" s="35" t="s">
        <v>404</v>
      </c>
      <c r="C21" s="36">
        <v>542900</v>
      </c>
      <c r="D21" s="35" t="s">
        <v>405</v>
      </c>
      <c r="E21" s="35" t="s">
        <v>403</v>
      </c>
    </row>
    <row r="22" spans="2:5" x14ac:dyDescent="0.25">
      <c r="B22" s="35" t="s">
        <v>406</v>
      </c>
      <c r="C22" s="36">
        <v>116100</v>
      </c>
      <c r="D22" s="35" t="s">
        <v>399</v>
      </c>
      <c r="E22" s="35" t="s">
        <v>403</v>
      </c>
    </row>
    <row r="23" spans="2:5" x14ac:dyDescent="0.25">
      <c r="C23" s="37">
        <f>SUM(C17:C22)</f>
        <v>2663838</v>
      </c>
    </row>
    <row r="25" spans="2:5" s="38" customFormat="1" ht="23.25" customHeight="1" x14ac:dyDescent="0.25">
      <c r="B25" s="40" t="s">
        <v>417</v>
      </c>
      <c r="C25" s="39">
        <f>C23+GETPIVOTDATA("Pdte de Pago",$A$3)</f>
        <v>2110646</v>
      </c>
    </row>
  </sheetData>
  <mergeCells count="1">
    <mergeCell ref="B14:E14"/>
  </mergeCells>
  <pageMargins left="0.7" right="0.7" top="0.75" bottom="0.75" header="0.3" footer="0.3"/>
  <pageSetup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V345"/>
  <sheetViews>
    <sheetView topLeftCell="A5" workbookViewId="0">
      <selection activeCell="Q6" sqref="Q6"/>
    </sheetView>
  </sheetViews>
  <sheetFormatPr baseColWidth="10" defaultRowHeight="15" x14ac:dyDescent="0.25"/>
  <cols>
    <col min="5" max="11" width="0" hidden="1" customWidth="1"/>
    <col min="21" max="21" width="11.42578125" style="1"/>
    <col min="22" max="22" width="18.5703125" bestFit="1" customWidth="1"/>
  </cols>
  <sheetData>
    <row r="1" spans="1:22" hidden="1" x14ac:dyDescent="0.25"/>
    <row r="2" spans="1:22" hidden="1" x14ac:dyDescent="0.25"/>
    <row r="3" spans="1:22" hidden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3"/>
      <c r="O3" s="3"/>
      <c r="P3" s="3"/>
      <c r="Q3" s="3"/>
      <c r="R3" s="3"/>
      <c r="S3" s="3"/>
      <c r="T3" s="3"/>
      <c r="U3" s="4"/>
    </row>
    <row r="4" spans="1:22" hidden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3"/>
      <c r="O4" s="3"/>
      <c r="P4" s="3"/>
      <c r="Q4" s="3"/>
      <c r="R4" s="3"/>
      <c r="S4" s="3"/>
      <c r="T4" s="3"/>
      <c r="U4" s="4"/>
    </row>
    <row r="5" spans="1:22" ht="30" x14ac:dyDescent="0.2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5"/>
      <c r="N5" s="7"/>
      <c r="O5" s="7"/>
      <c r="P5" s="7"/>
      <c r="Q5" s="7"/>
      <c r="R5" s="7"/>
      <c r="S5" s="7"/>
      <c r="T5" s="7"/>
      <c r="U5" s="8"/>
    </row>
    <row r="6" spans="1:22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10" t="s">
        <v>12</v>
      </c>
      <c r="M6" s="9" t="s">
        <v>13</v>
      </c>
      <c r="N6" s="11" t="s">
        <v>14</v>
      </c>
      <c r="O6" s="11" t="s">
        <v>15</v>
      </c>
      <c r="P6" s="11" t="s">
        <v>16</v>
      </c>
      <c r="Q6" s="11" t="s">
        <v>17</v>
      </c>
      <c r="R6" s="11" t="s">
        <v>18</v>
      </c>
      <c r="S6" s="11" t="s">
        <v>19</v>
      </c>
      <c r="T6" s="11" t="s">
        <v>20</v>
      </c>
      <c r="U6" s="12" t="s">
        <v>21</v>
      </c>
      <c r="V6" s="13" t="s">
        <v>22</v>
      </c>
    </row>
    <row r="7" spans="1:22" ht="16.5" hidden="1" x14ac:dyDescent="0.25">
      <c r="A7" s="14" t="s">
        <v>23</v>
      </c>
      <c r="B7" s="15">
        <v>43062</v>
      </c>
      <c r="C7" s="15">
        <v>43092</v>
      </c>
      <c r="D7" s="15">
        <v>43382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13200</v>
      </c>
      <c r="L7" s="17">
        <v>13200</v>
      </c>
      <c r="M7" s="14">
        <v>44561</v>
      </c>
      <c r="N7" s="18">
        <v>-13200</v>
      </c>
      <c r="O7" s="18">
        <v>0</v>
      </c>
      <c r="P7" s="18">
        <v>0</v>
      </c>
      <c r="Q7" s="18">
        <v>0</v>
      </c>
      <c r="R7" s="18" t="s">
        <v>24</v>
      </c>
      <c r="S7" s="18">
        <v>0</v>
      </c>
      <c r="T7" s="18">
        <v>0</v>
      </c>
      <c r="U7" s="18">
        <v>0</v>
      </c>
      <c r="V7" s="19" t="s">
        <v>14</v>
      </c>
    </row>
    <row r="8" spans="1:22" ht="16.5" hidden="1" x14ac:dyDescent="0.25">
      <c r="A8" s="14" t="s">
        <v>25</v>
      </c>
      <c r="B8" s="15">
        <v>43232</v>
      </c>
      <c r="C8" s="15">
        <v>43262</v>
      </c>
      <c r="D8" s="15">
        <v>43258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51300</v>
      </c>
      <c r="L8" s="17">
        <v>51300</v>
      </c>
      <c r="M8" s="14">
        <v>51040</v>
      </c>
      <c r="N8" s="18">
        <v>-51300</v>
      </c>
      <c r="O8" s="18">
        <v>0</v>
      </c>
      <c r="P8" s="18">
        <v>0</v>
      </c>
      <c r="Q8" s="18">
        <v>0</v>
      </c>
      <c r="R8" s="18" t="s">
        <v>24</v>
      </c>
      <c r="S8" s="18">
        <v>0</v>
      </c>
      <c r="T8" s="18">
        <v>0</v>
      </c>
      <c r="U8" s="18">
        <v>0</v>
      </c>
      <c r="V8" s="19" t="s">
        <v>14</v>
      </c>
    </row>
    <row r="9" spans="1:22" ht="16.5" hidden="1" x14ac:dyDescent="0.25">
      <c r="A9" s="14" t="s">
        <v>26</v>
      </c>
      <c r="B9" s="15">
        <v>43257</v>
      </c>
      <c r="C9" s="15">
        <v>43287</v>
      </c>
      <c r="D9" s="15">
        <v>43291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75700</v>
      </c>
      <c r="L9" s="17">
        <v>75700</v>
      </c>
      <c r="M9" s="14">
        <v>52185</v>
      </c>
      <c r="N9" s="18">
        <v>-75700</v>
      </c>
      <c r="O9" s="18">
        <v>0</v>
      </c>
      <c r="P9" s="18">
        <v>0</v>
      </c>
      <c r="Q9" s="18">
        <v>0</v>
      </c>
      <c r="R9" s="18" t="s">
        <v>24</v>
      </c>
      <c r="S9" s="18">
        <v>0</v>
      </c>
      <c r="T9" s="18">
        <v>0</v>
      </c>
      <c r="U9" s="18">
        <v>0</v>
      </c>
      <c r="V9" s="19" t="s">
        <v>14</v>
      </c>
    </row>
    <row r="10" spans="1:22" ht="16.5" hidden="1" x14ac:dyDescent="0.25">
      <c r="A10" s="14" t="s">
        <v>27</v>
      </c>
      <c r="B10" s="15">
        <v>43269</v>
      </c>
      <c r="C10" s="15">
        <v>43299</v>
      </c>
      <c r="D10" s="15">
        <v>43291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4700</v>
      </c>
      <c r="L10" s="17">
        <v>4700</v>
      </c>
      <c r="M10" s="14">
        <v>52762</v>
      </c>
      <c r="N10" s="18">
        <v>-4700</v>
      </c>
      <c r="O10" s="18">
        <v>0</v>
      </c>
      <c r="P10" s="18">
        <v>0</v>
      </c>
      <c r="Q10" s="18">
        <v>0</v>
      </c>
      <c r="R10" s="18" t="s">
        <v>24</v>
      </c>
      <c r="S10" s="18">
        <v>0</v>
      </c>
      <c r="T10" s="18">
        <v>0</v>
      </c>
      <c r="U10" s="18">
        <v>0</v>
      </c>
      <c r="V10" s="19" t="s">
        <v>14</v>
      </c>
    </row>
    <row r="11" spans="1:22" ht="16.5" hidden="1" x14ac:dyDescent="0.25">
      <c r="A11" s="14" t="s">
        <v>28</v>
      </c>
      <c r="B11" s="15">
        <v>43281</v>
      </c>
      <c r="C11" s="15">
        <v>43311</v>
      </c>
      <c r="D11" s="15">
        <v>43291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345774</v>
      </c>
      <c r="L11" s="17">
        <v>345774</v>
      </c>
      <c r="M11" s="14">
        <v>53369</v>
      </c>
      <c r="N11" s="18">
        <v>-345774</v>
      </c>
      <c r="O11" s="18">
        <v>0</v>
      </c>
      <c r="P11" s="18">
        <v>0</v>
      </c>
      <c r="Q11" s="18">
        <v>0</v>
      </c>
      <c r="R11" s="18" t="s">
        <v>24</v>
      </c>
      <c r="S11" s="18">
        <v>0</v>
      </c>
      <c r="T11" s="18">
        <v>0</v>
      </c>
      <c r="U11" s="18">
        <v>0</v>
      </c>
      <c r="V11" s="19" t="s">
        <v>14</v>
      </c>
    </row>
    <row r="12" spans="1:22" ht="16.5" hidden="1" x14ac:dyDescent="0.25">
      <c r="A12" s="14" t="s">
        <v>29</v>
      </c>
      <c r="B12" s="15">
        <v>43283</v>
      </c>
      <c r="C12" s="15">
        <v>43313</v>
      </c>
      <c r="D12" s="15">
        <v>43321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54700</v>
      </c>
      <c r="L12" s="17">
        <v>54700</v>
      </c>
      <c r="M12" s="14">
        <v>53397</v>
      </c>
      <c r="N12" s="18">
        <v>-54700</v>
      </c>
      <c r="O12" s="18">
        <v>0</v>
      </c>
      <c r="P12" s="18">
        <v>0</v>
      </c>
      <c r="Q12" s="18">
        <v>0</v>
      </c>
      <c r="R12" s="18" t="s">
        <v>24</v>
      </c>
      <c r="S12" s="18">
        <v>0</v>
      </c>
      <c r="T12" s="18">
        <v>0</v>
      </c>
      <c r="U12" s="18">
        <v>0</v>
      </c>
      <c r="V12" s="19" t="s">
        <v>14</v>
      </c>
    </row>
    <row r="13" spans="1:22" ht="16.5" x14ac:dyDescent="0.25">
      <c r="A13" s="14" t="s">
        <v>30</v>
      </c>
      <c r="B13" s="15">
        <v>43387</v>
      </c>
      <c r="C13" s="15">
        <v>43417</v>
      </c>
      <c r="D13" s="15">
        <v>43411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25734</v>
      </c>
      <c r="L13" s="17">
        <v>25734</v>
      </c>
      <c r="M13" s="14">
        <v>57151</v>
      </c>
      <c r="N13" s="18">
        <v>0</v>
      </c>
      <c r="O13" s="18">
        <v>0</v>
      </c>
      <c r="P13" s="18">
        <v>0</v>
      </c>
      <c r="Q13" s="18">
        <v>0</v>
      </c>
      <c r="R13" s="18" t="s">
        <v>24</v>
      </c>
      <c r="S13" s="18">
        <v>-25734</v>
      </c>
      <c r="T13" s="18" t="s">
        <v>56</v>
      </c>
      <c r="U13" s="20">
        <v>43745</v>
      </c>
      <c r="V13" s="28" t="s">
        <v>47</v>
      </c>
    </row>
    <row r="14" spans="1:22" ht="16.5" x14ac:dyDescent="0.25">
      <c r="A14" s="14" t="s">
        <v>31</v>
      </c>
      <c r="B14" s="15">
        <v>43391</v>
      </c>
      <c r="C14" s="15">
        <v>43421</v>
      </c>
      <c r="D14" s="15">
        <v>43411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35539</v>
      </c>
      <c r="L14" s="17">
        <v>35539</v>
      </c>
      <c r="M14" s="14">
        <v>57266</v>
      </c>
      <c r="N14" s="18">
        <v>0</v>
      </c>
      <c r="O14" s="18">
        <v>0</v>
      </c>
      <c r="P14" s="18">
        <v>0</v>
      </c>
      <c r="Q14" s="18">
        <v>0</v>
      </c>
      <c r="R14" s="18" t="s">
        <v>24</v>
      </c>
      <c r="S14" s="18">
        <v>-35539</v>
      </c>
      <c r="T14" s="18" t="s">
        <v>56</v>
      </c>
      <c r="U14" s="20">
        <v>43745</v>
      </c>
      <c r="V14" s="28" t="s">
        <v>47</v>
      </c>
    </row>
    <row r="15" spans="1:22" ht="16.5" x14ac:dyDescent="0.25">
      <c r="A15" s="14" t="s">
        <v>32</v>
      </c>
      <c r="B15" s="15">
        <v>43402</v>
      </c>
      <c r="C15" s="15">
        <v>43432</v>
      </c>
      <c r="D15" s="15">
        <v>43411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85539</v>
      </c>
      <c r="L15" s="17">
        <v>85539</v>
      </c>
      <c r="M15" s="14">
        <v>57636</v>
      </c>
      <c r="N15" s="18">
        <v>0</v>
      </c>
      <c r="O15" s="18">
        <v>0</v>
      </c>
      <c r="P15" s="18">
        <v>0</v>
      </c>
      <c r="Q15" s="18">
        <v>0</v>
      </c>
      <c r="R15" s="18" t="s">
        <v>33</v>
      </c>
      <c r="S15" s="18">
        <v>-85539</v>
      </c>
      <c r="T15" s="18" t="s">
        <v>407</v>
      </c>
      <c r="U15" s="20">
        <v>43979</v>
      </c>
      <c r="V15" s="28" t="s">
        <v>47</v>
      </c>
    </row>
    <row r="16" spans="1:22" ht="16.5" x14ac:dyDescent="0.25">
      <c r="A16" s="14" t="s">
        <v>34</v>
      </c>
      <c r="B16" s="15">
        <v>43402</v>
      </c>
      <c r="C16" s="15">
        <v>43432</v>
      </c>
      <c r="D16" s="15">
        <v>43411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44927</v>
      </c>
      <c r="L16" s="17">
        <v>44927</v>
      </c>
      <c r="M16" s="14">
        <v>57672</v>
      </c>
      <c r="N16" s="18">
        <v>0</v>
      </c>
      <c r="O16" s="18">
        <v>0</v>
      </c>
      <c r="P16" s="18">
        <v>0</v>
      </c>
      <c r="Q16" s="18">
        <v>0</v>
      </c>
      <c r="R16" s="18" t="s">
        <v>24</v>
      </c>
      <c r="S16" s="18">
        <v>-44927</v>
      </c>
      <c r="T16" s="18" t="s">
        <v>56</v>
      </c>
      <c r="U16" s="20">
        <v>43745</v>
      </c>
      <c r="V16" s="28" t="s">
        <v>47</v>
      </c>
    </row>
    <row r="17" spans="1:22" ht="16.5" x14ac:dyDescent="0.25">
      <c r="A17" s="14" t="s">
        <v>35</v>
      </c>
      <c r="B17" s="15">
        <v>43406</v>
      </c>
      <c r="C17" s="15">
        <v>43436</v>
      </c>
      <c r="D17" s="15">
        <v>43411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25734</v>
      </c>
      <c r="L17" s="17">
        <v>25734</v>
      </c>
      <c r="M17" s="14">
        <v>57822</v>
      </c>
      <c r="N17" s="18">
        <v>0</v>
      </c>
      <c r="O17" s="18">
        <v>0</v>
      </c>
      <c r="P17" s="18">
        <v>0</v>
      </c>
      <c r="Q17" s="18">
        <v>0</v>
      </c>
      <c r="R17" s="18" t="s">
        <v>24</v>
      </c>
      <c r="S17" s="18">
        <v>-25734</v>
      </c>
      <c r="T17" s="18" t="s">
        <v>56</v>
      </c>
      <c r="U17" s="20">
        <v>43745</v>
      </c>
      <c r="V17" s="28" t="s">
        <v>47</v>
      </c>
    </row>
    <row r="18" spans="1:22" ht="16.5" hidden="1" x14ac:dyDescent="0.25">
      <c r="A18" s="14" t="s">
        <v>36</v>
      </c>
      <c r="B18" s="15">
        <v>43454</v>
      </c>
      <c r="C18" s="15">
        <v>43484</v>
      </c>
      <c r="D18" s="15">
        <v>43473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38649</v>
      </c>
      <c r="L18" s="17">
        <v>38649</v>
      </c>
      <c r="M18" s="14">
        <v>59773</v>
      </c>
      <c r="N18" s="18">
        <v>-38649</v>
      </c>
      <c r="O18" s="18">
        <v>0</v>
      </c>
      <c r="P18" s="18">
        <v>0</v>
      </c>
      <c r="Q18" s="18">
        <v>0</v>
      </c>
      <c r="R18" s="18" t="s">
        <v>24</v>
      </c>
      <c r="S18" s="18">
        <v>0</v>
      </c>
      <c r="T18" s="18">
        <v>0</v>
      </c>
      <c r="U18" s="18">
        <v>0</v>
      </c>
      <c r="V18" s="19" t="s">
        <v>14</v>
      </c>
    </row>
    <row r="19" spans="1:22" ht="16.5" x14ac:dyDescent="0.25">
      <c r="A19" s="14" t="s">
        <v>37</v>
      </c>
      <c r="B19" s="15">
        <v>43478</v>
      </c>
      <c r="C19" s="15">
        <v>43508</v>
      </c>
      <c r="D19" s="15">
        <v>43504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115200</v>
      </c>
      <c r="L19" s="17">
        <v>115200</v>
      </c>
      <c r="M19" s="14">
        <v>60543</v>
      </c>
      <c r="N19" s="18">
        <v>0</v>
      </c>
      <c r="O19" s="18">
        <v>0</v>
      </c>
      <c r="P19" s="18">
        <v>0</v>
      </c>
      <c r="Q19" s="18">
        <v>0</v>
      </c>
      <c r="R19" s="18" t="s">
        <v>38</v>
      </c>
      <c r="S19" s="18">
        <v>-115200</v>
      </c>
      <c r="T19" s="18" t="s">
        <v>39</v>
      </c>
      <c r="U19" s="20">
        <v>43802</v>
      </c>
      <c r="V19" s="28" t="s">
        <v>47</v>
      </c>
    </row>
    <row r="20" spans="1:22" ht="16.5" x14ac:dyDescent="0.25">
      <c r="A20" s="14" t="s">
        <v>40</v>
      </c>
      <c r="B20" s="15">
        <v>43479</v>
      </c>
      <c r="C20" s="15">
        <v>43509</v>
      </c>
      <c r="D20" s="15">
        <v>43504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115200</v>
      </c>
      <c r="L20" s="17">
        <v>115200</v>
      </c>
      <c r="M20" s="14">
        <v>60596</v>
      </c>
      <c r="N20" s="18">
        <v>0</v>
      </c>
      <c r="O20" s="18">
        <v>0</v>
      </c>
      <c r="P20" s="18">
        <v>-74863</v>
      </c>
      <c r="Q20" s="18">
        <v>0</v>
      </c>
      <c r="R20" s="18" t="s">
        <v>24</v>
      </c>
      <c r="S20" s="18">
        <v>-40337</v>
      </c>
      <c r="T20" s="18" t="s">
        <v>392</v>
      </c>
      <c r="U20" s="20">
        <v>44012</v>
      </c>
      <c r="V20" s="28" t="s">
        <v>411</v>
      </c>
    </row>
    <row r="21" spans="1:22" ht="16.5" x14ac:dyDescent="0.25">
      <c r="A21" s="14" t="s">
        <v>41</v>
      </c>
      <c r="B21" s="15">
        <v>43486</v>
      </c>
      <c r="C21" s="15">
        <v>43516</v>
      </c>
      <c r="D21" s="15">
        <v>43504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93500</v>
      </c>
      <c r="L21" s="17">
        <v>93500</v>
      </c>
      <c r="M21" s="14">
        <v>60873</v>
      </c>
      <c r="N21" s="18">
        <v>0</v>
      </c>
      <c r="O21" s="18">
        <v>0</v>
      </c>
      <c r="P21" s="18">
        <v>0</v>
      </c>
      <c r="Q21" s="18">
        <v>0</v>
      </c>
      <c r="R21" s="18" t="s">
        <v>24</v>
      </c>
      <c r="S21" s="18">
        <v>-93500</v>
      </c>
      <c r="T21" s="18" t="s">
        <v>407</v>
      </c>
      <c r="U21" s="20">
        <v>43979</v>
      </c>
      <c r="V21" s="28" t="s">
        <v>47</v>
      </c>
    </row>
    <row r="22" spans="1:22" ht="16.5" hidden="1" x14ac:dyDescent="0.25">
      <c r="A22" s="14" t="s">
        <v>42</v>
      </c>
      <c r="B22" s="15">
        <v>43496</v>
      </c>
      <c r="C22" s="15">
        <v>43526</v>
      </c>
      <c r="D22" s="15">
        <v>43504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75420</v>
      </c>
      <c r="L22" s="17">
        <v>75420</v>
      </c>
      <c r="M22" s="14">
        <v>61384</v>
      </c>
      <c r="N22" s="18">
        <v>-75420</v>
      </c>
      <c r="O22" s="18">
        <v>0</v>
      </c>
      <c r="P22" s="18">
        <v>0</v>
      </c>
      <c r="Q22" s="18">
        <v>0</v>
      </c>
      <c r="R22" s="18" t="s">
        <v>24</v>
      </c>
      <c r="S22" s="18">
        <v>0</v>
      </c>
      <c r="T22" s="18">
        <v>0</v>
      </c>
      <c r="U22" s="18">
        <v>0</v>
      </c>
      <c r="V22" s="19" t="s">
        <v>14</v>
      </c>
    </row>
    <row r="23" spans="1:22" ht="16.5" x14ac:dyDescent="0.25">
      <c r="A23" s="14" t="s">
        <v>43</v>
      </c>
      <c r="B23" s="15">
        <v>43520</v>
      </c>
      <c r="C23" s="15">
        <v>43550</v>
      </c>
      <c r="D23" s="15">
        <v>43532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25734</v>
      </c>
      <c r="L23" s="17">
        <v>25734</v>
      </c>
      <c r="M23" s="14">
        <v>62554</v>
      </c>
      <c r="N23" s="18">
        <v>0</v>
      </c>
      <c r="O23" s="18">
        <v>0</v>
      </c>
      <c r="P23" s="18">
        <v>0</v>
      </c>
      <c r="Q23" s="18">
        <v>0</v>
      </c>
      <c r="R23" s="18" t="s">
        <v>24</v>
      </c>
      <c r="S23" s="18">
        <v>-25734</v>
      </c>
      <c r="T23" s="18" t="s">
        <v>56</v>
      </c>
      <c r="U23" s="20">
        <v>43745</v>
      </c>
      <c r="V23" s="28" t="s">
        <v>47</v>
      </c>
    </row>
    <row r="24" spans="1:22" ht="16.5" x14ac:dyDescent="0.25">
      <c r="A24" s="14" t="s">
        <v>44</v>
      </c>
      <c r="B24" s="15">
        <v>43522</v>
      </c>
      <c r="C24" s="15">
        <v>43552</v>
      </c>
      <c r="D24" s="15">
        <v>43564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74800</v>
      </c>
      <c r="L24" s="17">
        <v>74800</v>
      </c>
      <c r="M24" s="14">
        <v>62616</v>
      </c>
      <c r="N24" s="18">
        <v>0</v>
      </c>
      <c r="O24" s="18">
        <v>0</v>
      </c>
      <c r="P24" s="18">
        <v>0</v>
      </c>
      <c r="Q24" s="18">
        <v>0</v>
      </c>
      <c r="R24" s="18" t="s">
        <v>45</v>
      </c>
      <c r="S24" s="18">
        <v>-74800</v>
      </c>
      <c r="T24" s="21" t="s">
        <v>46</v>
      </c>
      <c r="U24" s="22">
        <v>43896</v>
      </c>
      <c r="V24" s="28" t="s">
        <v>47</v>
      </c>
    </row>
    <row r="25" spans="1:22" ht="16.5" x14ac:dyDescent="0.25">
      <c r="A25" s="14" t="s">
        <v>48</v>
      </c>
      <c r="B25" s="15">
        <v>43537</v>
      </c>
      <c r="C25" s="15">
        <v>43567</v>
      </c>
      <c r="D25" s="15">
        <v>43564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93367</v>
      </c>
      <c r="L25" s="17">
        <v>93367</v>
      </c>
      <c r="M25" s="14">
        <v>63244</v>
      </c>
      <c r="N25" s="18">
        <v>0</v>
      </c>
      <c r="O25" s="18">
        <v>0</v>
      </c>
      <c r="P25" s="18">
        <v>0</v>
      </c>
      <c r="Q25" s="18">
        <v>0</v>
      </c>
      <c r="R25" s="18" t="s">
        <v>24</v>
      </c>
      <c r="S25" s="18">
        <v>-93367</v>
      </c>
      <c r="T25" s="18" t="s">
        <v>407</v>
      </c>
      <c r="U25" s="20">
        <v>43979</v>
      </c>
      <c r="V25" s="28" t="s">
        <v>47</v>
      </c>
    </row>
    <row r="26" spans="1:22" ht="16.5" x14ac:dyDescent="0.25">
      <c r="A26" s="14" t="s">
        <v>49</v>
      </c>
      <c r="B26" s="15">
        <v>43537</v>
      </c>
      <c r="C26" s="15">
        <v>43567</v>
      </c>
      <c r="D26" s="15">
        <v>43564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79810</v>
      </c>
      <c r="L26" s="17">
        <v>79810</v>
      </c>
      <c r="M26" s="14">
        <v>63269</v>
      </c>
      <c r="N26" s="18">
        <v>0</v>
      </c>
      <c r="O26" s="18">
        <v>0</v>
      </c>
      <c r="P26" s="18">
        <v>0</v>
      </c>
      <c r="Q26" s="18">
        <v>0</v>
      </c>
      <c r="R26" s="18" t="s">
        <v>24</v>
      </c>
      <c r="S26" s="18">
        <v>-79810</v>
      </c>
      <c r="T26" s="18" t="s">
        <v>50</v>
      </c>
      <c r="U26" s="20">
        <v>43951</v>
      </c>
      <c r="V26" s="28" t="s">
        <v>47</v>
      </c>
    </row>
    <row r="27" spans="1:22" ht="16.5" x14ac:dyDescent="0.25">
      <c r="A27" s="14" t="s">
        <v>51</v>
      </c>
      <c r="B27" s="15">
        <v>43556</v>
      </c>
      <c r="C27" s="15">
        <v>43586</v>
      </c>
      <c r="D27" s="15">
        <v>43595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56581</v>
      </c>
      <c r="L27" s="17">
        <v>56581</v>
      </c>
      <c r="M27" s="14">
        <v>64233</v>
      </c>
      <c r="N27" s="18">
        <v>0</v>
      </c>
      <c r="O27" s="18">
        <v>0</v>
      </c>
      <c r="P27" s="18">
        <v>0</v>
      </c>
      <c r="Q27" s="18">
        <v>0</v>
      </c>
      <c r="R27" s="18" t="s">
        <v>38</v>
      </c>
      <c r="S27" s="18">
        <v>-56581</v>
      </c>
      <c r="T27" s="18" t="s">
        <v>407</v>
      </c>
      <c r="U27" s="20">
        <v>43979</v>
      </c>
      <c r="V27" s="28" t="s">
        <v>47</v>
      </c>
    </row>
    <row r="28" spans="1:22" ht="16.5" x14ac:dyDescent="0.25">
      <c r="A28" s="14" t="s">
        <v>52</v>
      </c>
      <c r="B28" s="15">
        <v>43566</v>
      </c>
      <c r="C28" s="15">
        <v>43596</v>
      </c>
      <c r="D28" s="15">
        <v>43595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25715</v>
      </c>
      <c r="L28" s="17">
        <v>25715</v>
      </c>
      <c r="M28" s="14">
        <v>64700</v>
      </c>
      <c r="N28" s="18">
        <v>0</v>
      </c>
      <c r="O28" s="18">
        <v>0</v>
      </c>
      <c r="P28" s="18">
        <v>0</v>
      </c>
      <c r="Q28" s="18">
        <v>0</v>
      </c>
      <c r="R28" s="18" t="s">
        <v>24</v>
      </c>
      <c r="S28" s="18">
        <v>-25715</v>
      </c>
      <c r="T28" s="18" t="s">
        <v>56</v>
      </c>
      <c r="U28" s="20">
        <v>43745</v>
      </c>
      <c r="V28" s="28" t="s">
        <v>47</v>
      </c>
    </row>
    <row r="29" spans="1:22" ht="16.5" x14ac:dyDescent="0.25">
      <c r="A29" s="14" t="s">
        <v>53</v>
      </c>
      <c r="B29" s="15">
        <v>43569</v>
      </c>
      <c r="C29" s="15">
        <v>43599</v>
      </c>
      <c r="D29" s="15">
        <v>43595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91748</v>
      </c>
      <c r="L29" s="17">
        <v>91748</v>
      </c>
      <c r="M29" s="14">
        <v>64861</v>
      </c>
      <c r="N29" s="18">
        <v>0</v>
      </c>
      <c r="O29" s="18">
        <v>0</v>
      </c>
      <c r="P29" s="18">
        <v>0</v>
      </c>
      <c r="Q29" s="18">
        <v>0</v>
      </c>
      <c r="R29" s="18" t="s">
        <v>33</v>
      </c>
      <c r="S29" s="18">
        <v>-91748</v>
      </c>
      <c r="T29" s="18" t="s">
        <v>407</v>
      </c>
      <c r="U29" s="20">
        <v>43979</v>
      </c>
      <c r="V29" s="28" t="s">
        <v>47</v>
      </c>
    </row>
    <row r="30" spans="1:22" ht="16.5" x14ac:dyDescent="0.25">
      <c r="A30" s="14" t="s">
        <v>54</v>
      </c>
      <c r="B30" s="15">
        <v>43575</v>
      </c>
      <c r="C30" s="15">
        <v>43605</v>
      </c>
      <c r="D30" s="15">
        <v>43595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25734</v>
      </c>
      <c r="L30" s="17">
        <v>25734</v>
      </c>
      <c r="M30" s="14">
        <v>65091</v>
      </c>
      <c r="N30" s="18">
        <v>0</v>
      </c>
      <c r="O30" s="18">
        <v>0</v>
      </c>
      <c r="P30" s="18">
        <v>0</v>
      </c>
      <c r="Q30" s="18">
        <v>0</v>
      </c>
      <c r="R30" s="18" t="s">
        <v>24</v>
      </c>
      <c r="S30" s="18">
        <v>-25734</v>
      </c>
      <c r="T30" s="18" t="s">
        <v>56</v>
      </c>
      <c r="U30" s="20">
        <v>43745</v>
      </c>
      <c r="V30" s="28" t="s">
        <v>47</v>
      </c>
    </row>
    <row r="31" spans="1:22" ht="16.5" x14ac:dyDescent="0.25">
      <c r="A31" s="14" t="s">
        <v>55</v>
      </c>
      <c r="B31" s="15">
        <v>43576</v>
      </c>
      <c r="C31" s="15">
        <v>43606</v>
      </c>
      <c r="D31" s="15">
        <v>43595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25734</v>
      </c>
      <c r="L31" s="17">
        <v>25734</v>
      </c>
      <c r="M31" s="14">
        <v>65116</v>
      </c>
      <c r="N31" s="18">
        <v>0</v>
      </c>
      <c r="O31" s="18">
        <v>0</v>
      </c>
      <c r="P31" s="18">
        <v>0</v>
      </c>
      <c r="Q31" s="18">
        <v>0</v>
      </c>
      <c r="R31" s="18" t="s">
        <v>24</v>
      </c>
      <c r="S31" s="18">
        <v>-25734</v>
      </c>
      <c r="T31" s="18" t="s">
        <v>56</v>
      </c>
      <c r="U31" s="20">
        <v>43745</v>
      </c>
      <c r="V31" s="28" t="s">
        <v>47</v>
      </c>
    </row>
    <row r="32" spans="1:22" ht="16.5" x14ac:dyDescent="0.25">
      <c r="A32" s="14" t="s">
        <v>57</v>
      </c>
      <c r="B32" s="15">
        <v>43578</v>
      </c>
      <c r="C32" s="15">
        <v>43608</v>
      </c>
      <c r="D32" s="15">
        <v>43595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35539</v>
      </c>
      <c r="L32" s="17">
        <v>35539</v>
      </c>
      <c r="M32" s="14">
        <v>65230</v>
      </c>
      <c r="N32" s="18">
        <v>0</v>
      </c>
      <c r="O32" s="18">
        <v>0</v>
      </c>
      <c r="P32" s="18">
        <v>0</v>
      </c>
      <c r="Q32" s="18">
        <v>0</v>
      </c>
      <c r="R32" s="18" t="s">
        <v>24</v>
      </c>
      <c r="S32" s="18">
        <v>-35539</v>
      </c>
      <c r="T32" s="18" t="s">
        <v>56</v>
      </c>
      <c r="U32" s="20">
        <v>43745</v>
      </c>
      <c r="V32" s="28" t="s">
        <v>47</v>
      </c>
    </row>
    <row r="33" spans="1:22" ht="16.5" x14ac:dyDescent="0.25">
      <c r="A33" s="14" t="s">
        <v>58</v>
      </c>
      <c r="B33" s="15">
        <v>43581</v>
      </c>
      <c r="C33" s="15">
        <v>43611</v>
      </c>
      <c r="D33" s="15">
        <v>43626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127400</v>
      </c>
      <c r="L33" s="17">
        <v>127400</v>
      </c>
      <c r="M33" s="14">
        <v>65416</v>
      </c>
      <c r="N33" s="18">
        <v>0</v>
      </c>
      <c r="O33" s="18">
        <v>0</v>
      </c>
      <c r="P33" s="18">
        <v>0</v>
      </c>
      <c r="Q33" s="18">
        <v>0</v>
      </c>
      <c r="R33" s="18" t="s">
        <v>24</v>
      </c>
      <c r="S33" s="18">
        <v>-127400</v>
      </c>
      <c r="T33" s="18" t="s">
        <v>407</v>
      </c>
      <c r="U33" s="20">
        <v>43979</v>
      </c>
      <c r="V33" s="28" t="s">
        <v>47</v>
      </c>
    </row>
    <row r="34" spans="1:22" ht="16.5" x14ac:dyDescent="0.25">
      <c r="A34" s="14" t="s">
        <v>59</v>
      </c>
      <c r="B34" s="15">
        <v>43587</v>
      </c>
      <c r="C34" s="15">
        <v>43617</v>
      </c>
      <c r="D34" s="15">
        <v>43651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88901</v>
      </c>
      <c r="L34" s="17">
        <v>88901</v>
      </c>
      <c r="M34" s="14">
        <v>65676</v>
      </c>
      <c r="N34" s="18">
        <v>0</v>
      </c>
      <c r="O34" s="18">
        <v>0</v>
      </c>
      <c r="P34" s="18">
        <v>0</v>
      </c>
      <c r="Q34" s="18">
        <v>0</v>
      </c>
      <c r="R34" s="18" t="s">
        <v>33</v>
      </c>
      <c r="S34" s="18">
        <v>-88901</v>
      </c>
      <c r="T34" s="18" t="s">
        <v>408</v>
      </c>
      <c r="U34" s="20">
        <v>43889</v>
      </c>
      <c r="V34" s="28" t="s">
        <v>47</v>
      </c>
    </row>
    <row r="35" spans="1:22" ht="16.5" x14ac:dyDescent="0.25">
      <c r="A35" s="14" t="s">
        <v>60</v>
      </c>
      <c r="B35" s="15">
        <v>43587</v>
      </c>
      <c r="C35" s="15">
        <v>43617</v>
      </c>
      <c r="D35" s="15">
        <v>43651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61000</v>
      </c>
      <c r="L35" s="17">
        <v>61000</v>
      </c>
      <c r="M35" s="14">
        <v>65677</v>
      </c>
      <c r="N35" s="18">
        <v>0</v>
      </c>
      <c r="O35" s="18">
        <v>0</v>
      </c>
      <c r="P35" s="18">
        <v>0</v>
      </c>
      <c r="Q35" s="18">
        <v>0</v>
      </c>
      <c r="R35" s="18" t="s">
        <v>33</v>
      </c>
      <c r="S35" s="18">
        <v>-61000</v>
      </c>
      <c r="T35" s="18" t="s">
        <v>407</v>
      </c>
      <c r="U35" s="20">
        <v>43979</v>
      </c>
      <c r="V35" s="28" t="s">
        <v>47</v>
      </c>
    </row>
    <row r="36" spans="1:22" ht="16.5" x14ac:dyDescent="0.25">
      <c r="A36" s="14" t="s">
        <v>61</v>
      </c>
      <c r="B36" s="15">
        <v>43587</v>
      </c>
      <c r="C36" s="15">
        <v>43617</v>
      </c>
      <c r="D36" s="15">
        <v>43626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21403</v>
      </c>
      <c r="L36" s="17">
        <v>21403</v>
      </c>
      <c r="M36" s="14">
        <v>65682</v>
      </c>
      <c r="N36" s="18">
        <v>0</v>
      </c>
      <c r="O36" s="18">
        <v>0</v>
      </c>
      <c r="P36" s="18">
        <v>0</v>
      </c>
      <c r="Q36" s="18">
        <v>0</v>
      </c>
      <c r="R36" s="18" t="s">
        <v>24</v>
      </c>
      <c r="S36" s="18">
        <v>-21403</v>
      </c>
      <c r="T36" s="18" t="s">
        <v>62</v>
      </c>
      <c r="U36" s="20">
        <v>43738</v>
      </c>
      <c r="V36" s="28" t="s">
        <v>47</v>
      </c>
    </row>
    <row r="37" spans="1:22" ht="16.5" x14ac:dyDescent="0.25">
      <c r="A37" s="14" t="s">
        <v>63</v>
      </c>
      <c r="B37" s="15">
        <v>43587</v>
      </c>
      <c r="C37" s="15">
        <v>43617</v>
      </c>
      <c r="D37" s="15">
        <v>43626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83307</v>
      </c>
      <c r="L37" s="17">
        <v>83307</v>
      </c>
      <c r="M37" s="14">
        <v>65689</v>
      </c>
      <c r="N37" s="18">
        <v>0</v>
      </c>
      <c r="O37" s="18">
        <v>0</v>
      </c>
      <c r="P37" s="18">
        <v>0</v>
      </c>
      <c r="Q37" s="18">
        <v>0</v>
      </c>
      <c r="R37" s="18" t="s">
        <v>24</v>
      </c>
      <c r="S37" s="18">
        <v>-83307</v>
      </c>
      <c r="T37" s="18" t="s">
        <v>407</v>
      </c>
      <c r="U37" s="20">
        <v>43979</v>
      </c>
      <c r="V37" s="28" t="s">
        <v>47</v>
      </c>
    </row>
    <row r="38" spans="1:22" ht="16.5" hidden="1" x14ac:dyDescent="0.25">
      <c r="A38" s="14" t="s">
        <v>64</v>
      </c>
      <c r="B38" s="15">
        <v>43588</v>
      </c>
      <c r="C38" s="15">
        <v>43618</v>
      </c>
      <c r="D38" s="15">
        <v>43626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66200</v>
      </c>
      <c r="L38" s="17">
        <v>66200</v>
      </c>
      <c r="M38" s="14">
        <v>65764</v>
      </c>
      <c r="N38" s="18">
        <v>-66200</v>
      </c>
      <c r="O38" s="18">
        <v>0</v>
      </c>
      <c r="P38" s="18">
        <v>0</v>
      </c>
      <c r="Q38" s="18">
        <v>0</v>
      </c>
      <c r="R38" s="18" t="s">
        <v>24</v>
      </c>
      <c r="S38" s="18">
        <v>0</v>
      </c>
      <c r="T38" s="18">
        <v>0</v>
      </c>
      <c r="U38" s="18">
        <v>0</v>
      </c>
      <c r="V38" s="19" t="s">
        <v>14</v>
      </c>
    </row>
    <row r="39" spans="1:22" ht="16.5" x14ac:dyDescent="0.25">
      <c r="A39" s="14" t="s">
        <v>65</v>
      </c>
      <c r="B39" s="15">
        <v>43591</v>
      </c>
      <c r="C39" s="15">
        <v>43621</v>
      </c>
      <c r="D39" s="15">
        <v>43651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37290</v>
      </c>
      <c r="L39" s="17">
        <v>37290</v>
      </c>
      <c r="M39" s="14">
        <v>65860</v>
      </c>
      <c r="N39" s="18">
        <v>0</v>
      </c>
      <c r="O39" s="18">
        <v>0</v>
      </c>
      <c r="P39" s="18">
        <v>0</v>
      </c>
      <c r="Q39" s="18">
        <v>0</v>
      </c>
      <c r="R39" s="18" t="s">
        <v>33</v>
      </c>
      <c r="S39" s="18">
        <v>-37290</v>
      </c>
      <c r="T39" s="18" t="s">
        <v>407</v>
      </c>
      <c r="U39" s="20">
        <v>43979</v>
      </c>
      <c r="V39" s="28" t="s">
        <v>47</v>
      </c>
    </row>
    <row r="40" spans="1:22" ht="16.5" x14ac:dyDescent="0.25">
      <c r="A40" s="14" t="s">
        <v>66</v>
      </c>
      <c r="B40" s="15">
        <v>43595</v>
      </c>
      <c r="C40" s="15">
        <v>43625</v>
      </c>
      <c r="D40" s="15">
        <v>43651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70000</v>
      </c>
      <c r="K40" s="16">
        <v>0</v>
      </c>
      <c r="L40" s="17">
        <v>70000</v>
      </c>
      <c r="M40" s="14">
        <v>66177</v>
      </c>
      <c r="N40" s="18">
        <v>0</v>
      </c>
      <c r="O40" s="18">
        <v>0</v>
      </c>
      <c r="P40" s="18">
        <v>0</v>
      </c>
      <c r="Q40" s="18">
        <v>0</v>
      </c>
      <c r="R40" s="18" t="s">
        <v>33</v>
      </c>
      <c r="S40" s="18">
        <v>-70000</v>
      </c>
      <c r="T40" s="18" t="s">
        <v>407</v>
      </c>
      <c r="U40" s="20">
        <v>43979</v>
      </c>
      <c r="V40" s="28" t="s">
        <v>47</v>
      </c>
    </row>
    <row r="41" spans="1:22" ht="16.5" hidden="1" x14ac:dyDescent="0.25">
      <c r="A41" s="14" t="s">
        <v>67</v>
      </c>
      <c r="B41" s="15">
        <v>43597</v>
      </c>
      <c r="C41" s="15">
        <v>43627</v>
      </c>
      <c r="D41" s="15">
        <v>43651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117100</v>
      </c>
      <c r="K41" s="16">
        <v>0</v>
      </c>
      <c r="L41" s="17">
        <v>117100</v>
      </c>
      <c r="M41" s="14">
        <v>66235</v>
      </c>
      <c r="N41" s="18">
        <v>-117100</v>
      </c>
      <c r="O41" s="18">
        <v>0</v>
      </c>
      <c r="P41" s="18">
        <v>0</v>
      </c>
      <c r="Q41" s="18">
        <v>0</v>
      </c>
      <c r="R41" s="18" t="s">
        <v>24</v>
      </c>
      <c r="S41" s="18">
        <v>0</v>
      </c>
      <c r="T41" s="18">
        <v>0</v>
      </c>
      <c r="U41" s="18">
        <v>0</v>
      </c>
      <c r="V41" s="19" t="s">
        <v>14</v>
      </c>
    </row>
    <row r="42" spans="1:22" ht="16.5" x14ac:dyDescent="0.25">
      <c r="A42" s="14" t="s">
        <v>68</v>
      </c>
      <c r="B42" s="15">
        <v>43600</v>
      </c>
      <c r="C42" s="15">
        <v>43630</v>
      </c>
      <c r="D42" s="15">
        <v>43651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24000</v>
      </c>
      <c r="K42" s="16">
        <v>0</v>
      </c>
      <c r="L42" s="17">
        <v>24000</v>
      </c>
      <c r="M42" s="14">
        <v>66380</v>
      </c>
      <c r="N42" s="18">
        <v>0</v>
      </c>
      <c r="O42" s="18">
        <v>0</v>
      </c>
      <c r="P42" s="18">
        <v>0</v>
      </c>
      <c r="Q42" s="18">
        <v>0</v>
      </c>
      <c r="R42" s="18" t="s">
        <v>33</v>
      </c>
      <c r="S42" s="18">
        <v>-24000</v>
      </c>
      <c r="T42" s="18" t="s">
        <v>407</v>
      </c>
      <c r="U42" s="20">
        <v>43979</v>
      </c>
      <c r="V42" s="28" t="s">
        <v>47</v>
      </c>
    </row>
    <row r="43" spans="1:22" ht="16.5" x14ac:dyDescent="0.25">
      <c r="A43" s="14" t="s">
        <v>69</v>
      </c>
      <c r="B43" s="15">
        <v>43600</v>
      </c>
      <c r="C43" s="15">
        <v>43630</v>
      </c>
      <c r="D43" s="15">
        <v>43651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5000</v>
      </c>
      <c r="K43" s="16">
        <v>0</v>
      </c>
      <c r="L43" s="17">
        <v>5000</v>
      </c>
      <c r="M43" s="14">
        <v>66386</v>
      </c>
      <c r="N43" s="18">
        <v>0</v>
      </c>
      <c r="O43" s="18">
        <v>0</v>
      </c>
      <c r="P43" s="18">
        <v>0</v>
      </c>
      <c r="Q43" s="18">
        <v>0</v>
      </c>
      <c r="R43" s="18" t="s">
        <v>33</v>
      </c>
      <c r="S43" s="18">
        <v>-5000</v>
      </c>
      <c r="T43" s="18" t="s">
        <v>407</v>
      </c>
      <c r="U43" s="20">
        <v>43979</v>
      </c>
      <c r="V43" s="28" t="s">
        <v>47</v>
      </c>
    </row>
    <row r="44" spans="1:22" ht="16.5" x14ac:dyDescent="0.25">
      <c r="A44" s="14" t="s">
        <v>70</v>
      </c>
      <c r="B44" s="15">
        <v>43602</v>
      </c>
      <c r="C44" s="15">
        <v>43632</v>
      </c>
      <c r="D44" s="15">
        <v>43651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69300</v>
      </c>
      <c r="K44" s="16">
        <v>0</v>
      </c>
      <c r="L44" s="17">
        <v>69300</v>
      </c>
      <c r="M44" s="14">
        <v>66544</v>
      </c>
      <c r="N44" s="18">
        <v>0</v>
      </c>
      <c r="O44" s="18">
        <v>0</v>
      </c>
      <c r="P44" s="18">
        <v>0</v>
      </c>
      <c r="Q44" s="18">
        <v>0</v>
      </c>
      <c r="R44" s="18" t="s">
        <v>33</v>
      </c>
      <c r="S44" s="18">
        <v>-69300</v>
      </c>
      <c r="T44" s="18" t="s">
        <v>407</v>
      </c>
      <c r="U44" s="20">
        <v>43979</v>
      </c>
      <c r="V44" s="28" t="s">
        <v>47</v>
      </c>
    </row>
    <row r="45" spans="1:22" ht="16.5" x14ac:dyDescent="0.25">
      <c r="A45" s="14" t="s">
        <v>71</v>
      </c>
      <c r="B45" s="15">
        <v>43603</v>
      </c>
      <c r="C45" s="15">
        <v>43633</v>
      </c>
      <c r="D45" s="15">
        <v>43651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157496</v>
      </c>
      <c r="K45" s="16">
        <v>0</v>
      </c>
      <c r="L45" s="17">
        <v>157496</v>
      </c>
      <c r="M45" s="14">
        <v>66569</v>
      </c>
      <c r="N45" s="18">
        <v>0</v>
      </c>
      <c r="O45" s="18">
        <v>0</v>
      </c>
      <c r="P45" s="18">
        <v>0</v>
      </c>
      <c r="Q45" s="18">
        <v>0</v>
      </c>
      <c r="R45" s="18" t="s">
        <v>33</v>
      </c>
      <c r="S45" s="18">
        <v>-157496</v>
      </c>
      <c r="T45" s="18" t="s">
        <v>72</v>
      </c>
      <c r="U45" s="20">
        <v>43921</v>
      </c>
      <c r="V45" s="28" t="s">
        <v>47</v>
      </c>
    </row>
    <row r="46" spans="1:22" ht="16.5" x14ac:dyDescent="0.25">
      <c r="A46" s="14" t="s">
        <v>73</v>
      </c>
      <c r="B46" s="15">
        <v>43604</v>
      </c>
      <c r="C46" s="15">
        <v>43634</v>
      </c>
      <c r="D46" s="15">
        <v>43626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59900</v>
      </c>
      <c r="K46" s="16">
        <v>0</v>
      </c>
      <c r="L46" s="17">
        <v>59900</v>
      </c>
      <c r="M46" s="14">
        <v>66593</v>
      </c>
      <c r="N46" s="18">
        <v>0</v>
      </c>
      <c r="O46" s="18">
        <v>0</v>
      </c>
      <c r="P46" s="18">
        <v>-39863</v>
      </c>
      <c r="Q46" s="18">
        <v>0</v>
      </c>
      <c r="R46" s="18" t="s">
        <v>24</v>
      </c>
      <c r="S46" s="18">
        <v>-20037</v>
      </c>
      <c r="T46" s="18" t="s">
        <v>392</v>
      </c>
      <c r="U46" s="20">
        <v>44012</v>
      </c>
      <c r="V46" s="28" t="s">
        <v>411</v>
      </c>
    </row>
    <row r="47" spans="1:22" ht="16.5" x14ac:dyDescent="0.25">
      <c r="A47" s="14" t="s">
        <v>74</v>
      </c>
      <c r="B47" s="15">
        <v>43605</v>
      </c>
      <c r="C47" s="15">
        <v>43635</v>
      </c>
      <c r="D47" s="15">
        <v>43651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5000</v>
      </c>
      <c r="K47" s="16">
        <v>0</v>
      </c>
      <c r="L47" s="17">
        <v>5000</v>
      </c>
      <c r="M47" s="14">
        <v>66622</v>
      </c>
      <c r="N47" s="18">
        <v>0</v>
      </c>
      <c r="O47" s="18">
        <v>0</v>
      </c>
      <c r="P47" s="18">
        <v>0</v>
      </c>
      <c r="Q47" s="18">
        <v>0</v>
      </c>
      <c r="R47" s="18" t="s">
        <v>33</v>
      </c>
      <c r="S47" s="18">
        <v>-5000</v>
      </c>
      <c r="T47" s="18" t="s">
        <v>407</v>
      </c>
      <c r="U47" s="20">
        <v>43979</v>
      </c>
      <c r="V47" s="28" t="s">
        <v>47</v>
      </c>
    </row>
    <row r="48" spans="1:22" ht="16.5" x14ac:dyDescent="0.25">
      <c r="A48" s="14" t="s">
        <v>75</v>
      </c>
      <c r="B48" s="15">
        <v>43606</v>
      </c>
      <c r="C48" s="15">
        <v>43636</v>
      </c>
      <c r="D48" s="15">
        <v>43626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8830</v>
      </c>
      <c r="K48" s="16">
        <v>0</v>
      </c>
      <c r="L48" s="17">
        <v>8830</v>
      </c>
      <c r="M48" s="14">
        <v>66702</v>
      </c>
      <c r="N48" s="18">
        <v>0</v>
      </c>
      <c r="O48" s="18">
        <v>0</v>
      </c>
      <c r="P48" s="18">
        <v>0</v>
      </c>
      <c r="Q48" s="18">
        <v>0</v>
      </c>
      <c r="R48" s="18" t="s">
        <v>24</v>
      </c>
      <c r="S48" s="18">
        <v>-8830</v>
      </c>
      <c r="T48" s="18" t="s">
        <v>76</v>
      </c>
      <c r="U48" s="20">
        <v>43707</v>
      </c>
      <c r="V48" s="28" t="s">
        <v>47</v>
      </c>
    </row>
    <row r="49" spans="1:22" ht="16.5" x14ac:dyDescent="0.25">
      <c r="A49" s="14" t="s">
        <v>77</v>
      </c>
      <c r="B49" s="15">
        <v>43609</v>
      </c>
      <c r="C49" s="15">
        <v>43639</v>
      </c>
      <c r="D49" s="15">
        <v>43651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37290</v>
      </c>
      <c r="K49" s="16">
        <v>0</v>
      </c>
      <c r="L49" s="17">
        <v>37290</v>
      </c>
      <c r="M49" s="14">
        <v>66863</v>
      </c>
      <c r="N49" s="18">
        <v>0</v>
      </c>
      <c r="O49" s="18">
        <v>0</v>
      </c>
      <c r="P49" s="18">
        <v>0</v>
      </c>
      <c r="Q49" s="18">
        <v>0</v>
      </c>
      <c r="R49" s="18" t="s">
        <v>24</v>
      </c>
      <c r="S49" s="18">
        <v>-37290</v>
      </c>
      <c r="T49" s="18" t="s">
        <v>78</v>
      </c>
      <c r="U49" s="20">
        <v>43815</v>
      </c>
      <c r="V49" s="28" t="s">
        <v>47</v>
      </c>
    </row>
    <row r="50" spans="1:22" ht="16.5" x14ac:dyDescent="0.25">
      <c r="A50" s="14" t="s">
        <v>79</v>
      </c>
      <c r="B50" s="15">
        <v>43609</v>
      </c>
      <c r="C50" s="15">
        <v>43639</v>
      </c>
      <c r="D50" s="15">
        <v>43651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92205</v>
      </c>
      <c r="K50" s="16">
        <v>0</v>
      </c>
      <c r="L50" s="17">
        <v>92205</v>
      </c>
      <c r="M50" s="14">
        <v>66891</v>
      </c>
      <c r="N50" s="18">
        <v>0</v>
      </c>
      <c r="O50" s="18">
        <v>0</v>
      </c>
      <c r="P50" s="18">
        <v>0</v>
      </c>
      <c r="Q50" s="18">
        <v>0</v>
      </c>
      <c r="R50" s="18" t="s">
        <v>24</v>
      </c>
      <c r="S50" s="18">
        <v>-92205</v>
      </c>
      <c r="T50" s="18" t="s">
        <v>80</v>
      </c>
      <c r="U50" s="20">
        <v>43791</v>
      </c>
      <c r="V50" s="28" t="s">
        <v>47</v>
      </c>
    </row>
    <row r="51" spans="1:22" ht="16.5" x14ac:dyDescent="0.25">
      <c r="A51" s="14" t="s">
        <v>81</v>
      </c>
      <c r="B51" s="15">
        <v>43611</v>
      </c>
      <c r="C51" s="15">
        <v>43641</v>
      </c>
      <c r="D51" s="15">
        <v>43626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93343</v>
      </c>
      <c r="K51" s="16">
        <v>0</v>
      </c>
      <c r="L51" s="17">
        <v>93343</v>
      </c>
      <c r="M51" s="14">
        <v>66939</v>
      </c>
      <c r="N51" s="18">
        <v>0</v>
      </c>
      <c r="O51" s="18">
        <v>0</v>
      </c>
      <c r="P51" s="18">
        <v>0</v>
      </c>
      <c r="Q51" s="18">
        <v>0</v>
      </c>
      <c r="R51" s="18" t="s">
        <v>24</v>
      </c>
      <c r="S51" s="18">
        <v>-93343</v>
      </c>
      <c r="T51" s="18" t="s">
        <v>407</v>
      </c>
      <c r="U51" s="20">
        <v>43979</v>
      </c>
      <c r="V51" s="28" t="s">
        <v>47</v>
      </c>
    </row>
    <row r="52" spans="1:22" ht="16.5" x14ac:dyDescent="0.25">
      <c r="A52" s="14" t="s">
        <v>82</v>
      </c>
      <c r="B52" s="15">
        <v>43613</v>
      </c>
      <c r="C52" s="15">
        <v>43643</v>
      </c>
      <c r="D52" s="15">
        <v>43626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72910</v>
      </c>
      <c r="K52" s="16">
        <v>0</v>
      </c>
      <c r="L52" s="17">
        <v>72910</v>
      </c>
      <c r="M52" s="14">
        <v>67023</v>
      </c>
      <c r="N52" s="18">
        <v>0</v>
      </c>
      <c r="O52" s="18">
        <v>0</v>
      </c>
      <c r="P52" s="18">
        <v>0</v>
      </c>
      <c r="Q52" s="18">
        <v>0</v>
      </c>
      <c r="R52" s="18" t="s">
        <v>24</v>
      </c>
      <c r="S52" s="18">
        <v>-72910</v>
      </c>
      <c r="T52" s="18" t="s">
        <v>83</v>
      </c>
      <c r="U52" s="20">
        <v>43888</v>
      </c>
      <c r="V52" s="28" t="s">
        <v>47</v>
      </c>
    </row>
    <row r="53" spans="1:22" ht="16.5" x14ac:dyDescent="0.25">
      <c r="A53" s="14" t="s">
        <v>84</v>
      </c>
      <c r="B53" s="15">
        <v>43628</v>
      </c>
      <c r="C53" s="15">
        <v>43658</v>
      </c>
      <c r="D53" s="15">
        <v>43651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173799</v>
      </c>
      <c r="K53" s="16">
        <v>0</v>
      </c>
      <c r="L53" s="17">
        <v>173799</v>
      </c>
      <c r="M53" s="14">
        <v>67804</v>
      </c>
      <c r="N53" s="18">
        <v>0</v>
      </c>
      <c r="O53" s="18">
        <v>0</v>
      </c>
      <c r="P53" s="18">
        <v>0</v>
      </c>
      <c r="Q53" s="18">
        <v>0</v>
      </c>
      <c r="R53" s="18" t="s">
        <v>24</v>
      </c>
      <c r="S53" s="18">
        <v>-173799</v>
      </c>
      <c r="T53" s="18" t="s">
        <v>85</v>
      </c>
      <c r="U53" s="20">
        <v>43795</v>
      </c>
      <c r="V53" s="28" t="s">
        <v>47</v>
      </c>
    </row>
    <row r="54" spans="1:22" ht="16.5" x14ac:dyDescent="0.25">
      <c r="A54" s="14" t="s">
        <v>86</v>
      </c>
      <c r="B54" s="15">
        <v>43633</v>
      </c>
      <c r="C54" s="15">
        <v>43663</v>
      </c>
      <c r="D54" s="15">
        <v>43651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87200</v>
      </c>
      <c r="K54" s="16">
        <v>0</v>
      </c>
      <c r="L54" s="17">
        <v>87200</v>
      </c>
      <c r="M54" s="14">
        <v>67990</v>
      </c>
      <c r="N54" s="18">
        <v>0</v>
      </c>
      <c r="O54" s="18">
        <v>0</v>
      </c>
      <c r="P54" s="18">
        <v>0</v>
      </c>
      <c r="Q54" s="18">
        <v>0</v>
      </c>
      <c r="R54" s="18" t="s">
        <v>24</v>
      </c>
      <c r="S54" s="18">
        <v>-87200</v>
      </c>
      <c r="T54" s="18" t="s">
        <v>87</v>
      </c>
      <c r="U54" s="20">
        <v>43817</v>
      </c>
      <c r="V54" s="28" t="s">
        <v>47</v>
      </c>
    </row>
    <row r="55" spans="1:22" ht="16.5" x14ac:dyDescent="0.25">
      <c r="A55" s="14" t="s">
        <v>88</v>
      </c>
      <c r="B55" s="15">
        <v>43634</v>
      </c>
      <c r="C55" s="15">
        <v>43664</v>
      </c>
      <c r="D55" s="15">
        <v>43651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33100</v>
      </c>
      <c r="K55" s="16">
        <v>0</v>
      </c>
      <c r="L55" s="17">
        <v>33100</v>
      </c>
      <c r="M55" s="14">
        <v>68116</v>
      </c>
      <c r="N55" s="18">
        <v>0</v>
      </c>
      <c r="O55" s="18">
        <v>0</v>
      </c>
      <c r="P55" s="18">
        <v>0</v>
      </c>
      <c r="Q55" s="18">
        <v>0</v>
      </c>
      <c r="R55" s="18" t="s">
        <v>24</v>
      </c>
      <c r="S55" s="18">
        <v>-33100</v>
      </c>
      <c r="T55" s="18" t="s">
        <v>87</v>
      </c>
      <c r="U55" s="20">
        <v>43817</v>
      </c>
      <c r="V55" s="28" t="s">
        <v>47</v>
      </c>
    </row>
    <row r="56" spans="1:22" ht="16.5" x14ac:dyDescent="0.25">
      <c r="A56" s="14" t="s">
        <v>89</v>
      </c>
      <c r="B56" s="15">
        <v>43635</v>
      </c>
      <c r="C56" s="15">
        <v>43665</v>
      </c>
      <c r="D56" s="15">
        <v>43651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98500</v>
      </c>
      <c r="K56" s="16">
        <v>0</v>
      </c>
      <c r="L56" s="17">
        <v>98500</v>
      </c>
      <c r="M56" s="14">
        <v>68156</v>
      </c>
      <c r="N56" s="18">
        <v>0</v>
      </c>
      <c r="O56" s="18">
        <v>0</v>
      </c>
      <c r="P56" s="18">
        <v>0</v>
      </c>
      <c r="Q56" s="18">
        <v>0</v>
      </c>
      <c r="R56" s="18" t="s">
        <v>24</v>
      </c>
      <c r="S56" s="18">
        <v>-98500</v>
      </c>
      <c r="T56" s="18" t="s">
        <v>87</v>
      </c>
      <c r="U56" s="20">
        <v>43817</v>
      </c>
      <c r="V56" s="28" t="s">
        <v>47</v>
      </c>
    </row>
    <row r="57" spans="1:22" ht="16.5" x14ac:dyDescent="0.25">
      <c r="A57" s="14" t="s">
        <v>90</v>
      </c>
      <c r="B57" s="15">
        <v>43635</v>
      </c>
      <c r="C57" s="15">
        <v>43665</v>
      </c>
      <c r="D57" s="15">
        <v>43651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51300</v>
      </c>
      <c r="K57" s="16">
        <v>0</v>
      </c>
      <c r="L57" s="17">
        <v>51300</v>
      </c>
      <c r="M57" s="14">
        <v>68173</v>
      </c>
      <c r="N57" s="18">
        <v>0</v>
      </c>
      <c r="O57" s="18">
        <v>0</v>
      </c>
      <c r="P57" s="18">
        <v>0</v>
      </c>
      <c r="Q57" s="18">
        <v>0</v>
      </c>
      <c r="R57" s="18" t="s">
        <v>24</v>
      </c>
      <c r="S57" s="18">
        <v>-51300</v>
      </c>
      <c r="T57" s="18" t="s">
        <v>87</v>
      </c>
      <c r="U57" s="20">
        <v>43817</v>
      </c>
      <c r="V57" s="28" t="s">
        <v>47</v>
      </c>
    </row>
    <row r="58" spans="1:22" ht="16.5" x14ac:dyDescent="0.25">
      <c r="A58" s="14" t="s">
        <v>91</v>
      </c>
      <c r="B58" s="15">
        <v>43641</v>
      </c>
      <c r="C58" s="15">
        <v>43671</v>
      </c>
      <c r="D58" s="15">
        <v>43651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110700</v>
      </c>
      <c r="K58" s="16">
        <v>0</v>
      </c>
      <c r="L58" s="17">
        <v>110700</v>
      </c>
      <c r="M58" s="14">
        <v>68463</v>
      </c>
      <c r="N58" s="18">
        <v>0</v>
      </c>
      <c r="O58" s="18">
        <v>0</v>
      </c>
      <c r="P58" s="18">
        <v>0</v>
      </c>
      <c r="Q58" s="18">
        <v>0</v>
      </c>
      <c r="R58" s="18" t="s">
        <v>24</v>
      </c>
      <c r="S58" s="18">
        <v>-110700</v>
      </c>
      <c r="T58" s="18" t="s">
        <v>87</v>
      </c>
      <c r="U58" s="20">
        <v>43817</v>
      </c>
      <c r="V58" s="28" t="s">
        <v>47</v>
      </c>
    </row>
    <row r="59" spans="1:22" ht="16.5" x14ac:dyDescent="0.25">
      <c r="A59" s="14" t="s">
        <v>92</v>
      </c>
      <c r="B59" s="15">
        <v>43643</v>
      </c>
      <c r="C59" s="15">
        <v>43673</v>
      </c>
      <c r="D59" s="15">
        <v>43686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10000</v>
      </c>
      <c r="K59" s="16">
        <v>0</v>
      </c>
      <c r="L59" s="17">
        <v>10000</v>
      </c>
      <c r="M59" s="14">
        <v>68608</v>
      </c>
      <c r="N59" s="18">
        <v>0</v>
      </c>
      <c r="O59" s="18">
        <v>0</v>
      </c>
      <c r="P59" s="18">
        <v>0</v>
      </c>
      <c r="Q59" s="18">
        <v>0</v>
      </c>
      <c r="R59" s="18" t="s">
        <v>33</v>
      </c>
      <c r="S59" s="18">
        <v>-10000</v>
      </c>
      <c r="T59" s="18" t="s">
        <v>407</v>
      </c>
      <c r="U59" s="20">
        <v>43979</v>
      </c>
      <c r="V59" s="28" t="s">
        <v>47</v>
      </c>
    </row>
    <row r="60" spans="1:22" ht="16.5" x14ac:dyDescent="0.25">
      <c r="A60" s="14" t="s">
        <v>93</v>
      </c>
      <c r="B60" s="15">
        <v>43643</v>
      </c>
      <c r="C60" s="15">
        <v>43673</v>
      </c>
      <c r="D60" s="15">
        <v>43651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102710</v>
      </c>
      <c r="K60" s="16">
        <v>0</v>
      </c>
      <c r="L60" s="17">
        <v>102710</v>
      </c>
      <c r="M60" s="14">
        <v>68659</v>
      </c>
      <c r="N60" s="18">
        <v>0</v>
      </c>
      <c r="O60" s="18">
        <v>0</v>
      </c>
      <c r="P60" s="18">
        <v>0</v>
      </c>
      <c r="Q60" s="18">
        <v>0</v>
      </c>
      <c r="R60" s="18" t="s">
        <v>24</v>
      </c>
      <c r="S60" s="18">
        <v>-102710</v>
      </c>
      <c r="T60" s="18" t="s">
        <v>87</v>
      </c>
      <c r="U60" s="20">
        <v>43817</v>
      </c>
      <c r="V60" s="28" t="s">
        <v>47</v>
      </c>
    </row>
    <row r="61" spans="1:22" ht="16.5" x14ac:dyDescent="0.25">
      <c r="A61" s="14" t="s">
        <v>94</v>
      </c>
      <c r="B61" s="15">
        <v>43644</v>
      </c>
      <c r="C61" s="15">
        <v>43674</v>
      </c>
      <c r="D61" s="15">
        <v>43651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66100</v>
      </c>
      <c r="K61" s="16">
        <v>0</v>
      </c>
      <c r="L61" s="17">
        <v>66100</v>
      </c>
      <c r="M61" s="14">
        <v>68667</v>
      </c>
      <c r="N61" s="18">
        <v>0</v>
      </c>
      <c r="O61" s="18">
        <v>0</v>
      </c>
      <c r="P61" s="18">
        <v>0</v>
      </c>
      <c r="Q61" s="18">
        <v>0</v>
      </c>
      <c r="R61" s="18" t="s">
        <v>24</v>
      </c>
      <c r="S61" s="18">
        <v>-66100</v>
      </c>
      <c r="T61" s="18" t="s">
        <v>87</v>
      </c>
      <c r="U61" s="20">
        <v>43817</v>
      </c>
      <c r="V61" s="28" t="s">
        <v>47</v>
      </c>
    </row>
    <row r="62" spans="1:22" ht="16.5" x14ac:dyDescent="0.25">
      <c r="A62" s="14" t="s">
        <v>95</v>
      </c>
      <c r="B62" s="15">
        <v>43645</v>
      </c>
      <c r="C62" s="15">
        <v>43675</v>
      </c>
      <c r="D62" s="15">
        <v>43651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32070</v>
      </c>
      <c r="K62" s="16">
        <v>0</v>
      </c>
      <c r="L62" s="17">
        <v>32070</v>
      </c>
      <c r="M62" s="14">
        <v>68736</v>
      </c>
      <c r="N62" s="18">
        <v>0</v>
      </c>
      <c r="O62" s="18">
        <v>0</v>
      </c>
      <c r="P62" s="18">
        <v>0</v>
      </c>
      <c r="Q62" s="18">
        <v>0</v>
      </c>
      <c r="R62" s="18" t="s">
        <v>24</v>
      </c>
      <c r="S62" s="18">
        <v>-32070</v>
      </c>
      <c r="T62" s="18" t="s">
        <v>87</v>
      </c>
      <c r="U62" s="20">
        <v>43817</v>
      </c>
      <c r="V62" s="28" t="s">
        <v>47</v>
      </c>
    </row>
    <row r="63" spans="1:22" ht="16.5" x14ac:dyDescent="0.25">
      <c r="A63" s="14" t="s">
        <v>96</v>
      </c>
      <c r="B63" s="15">
        <v>43646</v>
      </c>
      <c r="C63" s="15">
        <v>43676</v>
      </c>
      <c r="D63" s="15">
        <v>43686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45741</v>
      </c>
      <c r="K63" s="16">
        <v>0</v>
      </c>
      <c r="L63" s="17">
        <v>45741</v>
      </c>
      <c r="M63" s="14">
        <v>68780</v>
      </c>
      <c r="N63" s="18">
        <v>0</v>
      </c>
      <c r="O63" s="18">
        <v>0</v>
      </c>
      <c r="P63" s="18">
        <v>0</v>
      </c>
      <c r="Q63" s="18">
        <v>0</v>
      </c>
      <c r="R63" s="18" t="s">
        <v>33</v>
      </c>
      <c r="S63" s="18">
        <v>-45741</v>
      </c>
      <c r="T63" s="18" t="s">
        <v>407</v>
      </c>
      <c r="U63" s="20">
        <v>43979</v>
      </c>
      <c r="V63" s="28" t="s">
        <v>47</v>
      </c>
    </row>
    <row r="64" spans="1:22" ht="16.5" x14ac:dyDescent="0.25">
      <c r="A64" s="14" t="s">
        <v>97</v>
      </c>
      <c r="B64" s="15">
        <v>43647</v>
      </c>
      <c r="C64" s="15">
        <v>43677</v>
      </c>
      <c r="D64" s="15">
        <v>43717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41970</v>
      </c>
      <c r="K64" s="16">
        <v>0</v>
      </c>
      <c r="L64" s="17">
        <v>41970</v>
      </c>
      <c r="M64" s="14">
        <v>68800</v>
      </c>
      <c r="N64" s="18">
        <v>0</v>
      </c>
      <c r="O64" s="18">
        <v>0</v>
      </c>
      <c r="P64" s="18">
        <v>0</v>
      </c>
      <c r="Q64" s="18">
        <v>0</v>
      </c>
      <c r="R64" s="18" t="s">
        <v>24</v>
      </c>
      <c r="S64" s="18">
        <v>-41970</v>
      </c>
      <c r="T64" s="18" t="s">
        <v>56</v>
      </c>
      <c r="U64" s="20">
        <v>43745</v>
      </c>
      <c r="V64" s="28" t="s">
        <v>47</v>
      </c>
    </row>
    <row r="65" spans="1:22" ht="16.5" x14ac:dyDescent="0.25">
      <c r="A65" s="14" t="s">
        <v>98</v>
      </c>
      <c r="B65" s="15">
        <v>43647</v>
      </c>
      <c r="C65" s="15">
        <v>43677</v>
      </c>
      <c r="D65" s="15">
        <v>43717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27904</v>
      </c>
      <c r="K65" s="16">
        <v>0</v>
      </c>
      <c r="L65" s="17">
        <v>27904</v>
      </c>
      <c r="M65" s="14">
        <v>68807</v>
      </c>
      <c r="N65" s="18">
        <v>0</v>
      </c>
      <c r="O65" s="18">
        <v>0</v>
      </c>
      <c r="P65" s="18">
        <v>0</v>
      </c>
      <c r="Q65" s="18">
        <v>0</v>
      </c>
      <c r="R65" s="18" t="s">
        <v>24</v>
      </c>
      <c r="S65" s="18">
        <v>-27904</v>
      </c>
      <c r="T65" s="18" t="s">
        <v>56</v>
      </c>
      <c r="U65" s="20">
        <v>43745</v>
      </c>
      <c r="V65" s="28" t="s">
        <v>47</v>
      </c>
    </row>
    <row r="66" spans="1:22" ht="16.5" x14ac:dyDescent="0.25">
      <c r="A66" s="14" t="s">
        <v>99</v>
      </c>
      <c r="B66" s="15">
        <v>43649</v>
      </c>
      <c r="C66" s="15">
        <v>43679</v>
      </c>
      <c r="D66" s="15">
        <v>43686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73100</v>
      </c>
      <c r="K66" s="16">
        <v>0</v>
      </c>
      <c r="L66" s="17">
        <v>73100</v>
      </c>
      <c r="M66" s="14">
        <v>68901</v>
      </c>
      <c r="N66" s="18">
        <v>0</v>
      </c>
      <c r="O66" s="18">
        <v>0</v>
      </c>
      <c r="P66" s="18">
        <v>0</v>
      </c>
      <c r="Q66" s="18">
        <v>0</v>
      </c>
      <c r="R66" s="18" t="s">
        <v>33</v>
      </c>
      <c r="S66" s="18">
        <v>-73100</v>
      </c>
      <c r="T66" s="18" t="s">
        <v>407</v>
      </c>
      <c r="U66" s="20">
        <v>43979</v>
      </c>
      <c r="V66" s="28" t="s">
        <v>47</v>
      </c>
    </row>
    <row r="67" spans="1:22" ht="16.5" x14ac:dyDescent="0.25">
      <c r="A67" s="14" t="s">
        <v>100</v>
      </c>
      <c r="B67" s="15">
        <v>43650</v>
      </c>
      <c r="C67" s="15">
        <v>43680</v>
      </c>
      <c r="D67" s="15">
        <v>43686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5000</v>
      </c>
      <c r="K67" s="16">
        <v>0</v>
      </c>
      <c r="L67" s="17">
        <v>5000</v>
      </c>
      <c r="M67" s="14">
        <v>68984</v>
      </c>
      <c r="N67" s="18">
        <v>0</v>
      </c>
      <c r="O67" s="18">
        <v>0</v>
      </c>
      <c r="P67" s="18">
        <v>0</v>
      </c>
      <c r="Q67" s="18">
        <v>0</v>
      </c>
      <c r="R67" s="18" t="s">
        <v>24</v>
      </c>
      <c r="S67" s="18">
        <v>-5000</v>
      </c>
      <c r="T67" s="18" t="s">
        <v>78</v>
      </c>
      <c r="U67" s="20">
        <v>43815</v>
      </c>
      <c r="V67" s="28" t="s">
        <v>47</v>
      </c>
    </row>
    <row r="68" spans="1:22" ht="16.5" x14ac:dyDescent="0.25">
      <c r="A68" s="14" t="s">
        <v>101</v>
      </c>
      <c r="B68" s="15">
        <v>43651</v>
      </c>
      <c r="C68" s="15">
        <v>43681</v>
      </c>
      <c r="D68" s="15">
        <v>43717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36263</v>
      </c>
      <c r="K68" s="16">
        <v>0</v>
      </c>
      <c r="L68" s="17">
        <v>36263</v>
      </c>
      <c r="M68" s="14">
        <v>69048</v>
      </c>
      <c r="N68" s="18">
        <v>0</v>
      </c>
      <c r="O68" s="18">
        <v>0</v>
      </c>
      <c r="P68" s="18">
        <v>0</v>
      </c>
      <c r="Q68" s="18">
        <v>0</v>
      </c>
      <c r="R68" s="18" t="s">
        <v>24</v>
      </c>
      <c r="S68" s="18">
        <v>-36263</v>
      </c>
      <c r="T68" s="18" t="s">
        <v>56</v>
      </c>
      <c r="U68" s="20">
        <v>43745</v>
      </c>
      <c r="V68" s="28" t="s">
        <v>47</v>
      </c>
    </row>
    <row r="69" spans="1:22" ht="16.5" x14ac:dyDescent="0.25">
      <c r="A69" s="14" t="s">
        <v>102</v>
      </c>
      <c r="B69" s="15">
        <v>43651</v>
      </c>
      <c r="C69" s="15">
        <v>43681</v>
      </c>
      <c r="D69" s="15">
        <v>43686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37290</v>
      </c>
      <c r="K69" s="16">
        <v>0</v>
      </c>
      <c r="L69" s="17">
        <v>37290</v>
      </c>
      <c r="M69" s="14">
        <v>69055</v>
      </c>
      <c r="N69" s="18">
        <v>0</v>
      </c>
      <c r="O69" s="18">
        <v>0</v>
      </c>
      <c r="P69" s="18">
        <v>0</v>
      </c>
      <c r="Q69" s="18">
        <v>0</v>
      </c>
      <c r="R69" s="18" t="s">
        <v>33</v>
      </c>
      <c r="S69" s="18">
        <v>-37290</v>
      </c>
      <c r="T69" s="18" t="s">
        <v>407</v>
      </c>
      <c r="U69" s="20">
        <v>43979</v>
      </c>
      <c r="V69" s="28" t="s">
        <v>47</v>
      </c>
    </row>
    <row r="70" spans="1:22" ht="16.5" x14ac:dyDescent="0.25">
      <c r="A70" s="14" t="s">
        <v>103</v>
      </c>
      <c r="B70" s="15">
        <v>43651</v>
      </c>
      <c r="C70" s="15">
        <v>43681</v>
      </c>
      <c r="D70" s="15">
        <v>43686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5000</v>
      </c>
      <c r="K70" s="16">
        <v>0</v>
      </c>
      <c r="L70" s="17">
        <v>5000</v>
      </c>
      <c r="M70" s="14">
        <v>69067</v>
      </c>
      <c r="N70" s="18">
        <v>0</v>
      </c>
      <c r="O70" s="18">
        <v>0</v>
      </c>
      <c r="P70" s="18">
        <v>0</v>
      </c>
      <c r="Q70" s="18">
        <v>0</v>
      </c>
      <c r="R70" s="18" t="s">
        <v>33</v>
      </c>
      <c r="S70" s="18">
        <v>-5000</v>
      </c>
      <c r="T70" s="18" t="s">
        <v>407</v>
      </c>
      <c r="U70" s="20">
        <v>43979</v>
      </c>
      <c r="V70" s="28" t="s">
        <v>47</v>
      </c>
    </row>
    <row r="71" spans="1:22" ht="16.5" x14ac:dyDescent="0.25">
      <c r="A71" s="14" t="s">
        <v>104</v>
      </c>
      <c r="B71" s="15">
        <v>43652</v>
      </c>
      <c r="C71" s="15">
        <v>43682</v>
      </c>
      <c r="D71" s="15">
        <v>43717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73400</v>
      </c>
      <c r="K71" s="16">
        <v>0</v>
      </c>
      <c r="L71" s="17">
        <v>73400</v>
      </c>
      <c r="M71" s="14">
        <v>69108</v>
      </c>
      <c r="N71" s="18">
        <v>0</v>
      </c>
      <c r="O71" s="18">
        <v>0</v>
      </c>
      <c r="P71" s="18">
        <v>0</v>
      </c>
      <c r="Q71" s="18">
        <v>0</v>
      </c>
      <c r="R71" s="18" t="s">
        <v>24</v>
      </c>
      <c r="S71" s="18">
        <v>-73400</v>
      </c>
      <c r="T71" s="18" t="s">
        <v>50</v>
      </c>
      <c r="U71" s="20">
        <v>43951</v>
      </c>
      <c r="V71" s="28" t="s">
        <v>47</v>
      </c>
    </row>
    <row r="72" spans="1:22" ht="16.5" x14ac:dyDescent="0.25">
      <c r="A72" s="14" t="s">
        <v>105</v>
      </c>
      <c r="B72" s="15">
        <v>43652</v>
      </c>
      <c r="C72" s="15">
        <v>43682</v>
      </c>
      <c r="D72" s="15">
        <v>43717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48447</v>
      </c>
      <c r="K72" s="16">
        <v>0</v>
      </c>
      <c r="L72" s="17">
        <v>48447</v>
      </c>
      <c r="M72" s="14">
        <v>69133</v>
      </c>
      <c r="N72" s="18">
        <v>0</v>
      </c>
      <c r="O72" s="18">
        <v>0</v>
      </c>
      <c r="P72" s="18">
        <v>0</v>
      </c>
      <c r="Q72" s="18">
        <v>0</v>
      </c>
      <c r="R72" s="18" t="s">
        <v>24</v>
      </c>
      <c r="S72" s="18">
        <v>-48447</v>
      </c>
      <c r="T72" s="18" t="s">
        <v>56</v>
      </c>
      <c r="U72" s="20">
        <v>43745</v>
      </c>
      <c r="V72" s="28" t="s">
        <v>47</v>
      </c>
    </row>
    <row r="73" spans="1:22" ht="16.5" x14ac:dyDescent="0.25">
      <c r="A73" s="14" t="s">
        <v>106</v>
      </c>
      <c r="B73" s="15">
        <v>43657</v>
      </c>
      <c r="C73" s="15">
        <v>43687</v>
      </c>
      <c r="D73" s="15">
        <v>43686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107441</v>
      </c>
      <c r="K73" s="16">
        <v>0</v>
      </c>
      <c r="L73" s="17">
        <v>107441</v>
      </c>
      <c r="M73" s="14">
        <v>69413</v>
      </c>
      <c r="N73" s="18">
        <v>0</v>
      </c>
      <c r="O73" s="18">
        <v>0</v>
      </c>
      <c r="P73" s="18">
        <v>0</v>
      </c>
      <c r="Q73" s="18">
        <v>0</v>
      </c>
      <c r="R73" s="18" t="s">
        <v>33</v>
      </c>
      <c r="S73" s="18">
        <v>-107441</v>
      </c>
      <c r="T73" s="18" t="s">
        <v>407</v>
      </c>
      <c r="U73" s="20">
        <v>43979</v>
      </c>
      <c r="V73" s="28" t="s">
        <v>47</v>
      </c>
    </row>
    <row r="74" spans="1:22" ht="16.5" x14ac:dyDescent="0.25">
      <c r="A74" s="14" t="s">
        <v>107</v>
      </c>
      <c r="B74" s="15">
        <v>43657</v>
      </c>
      <c r="C74" s="15">
        <v>43687</v>
      </c>
      <c r="D74" s="15">
        <v>43686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57800</v>
      </c>
      <c r="K74" s="16">
        <v>0</v>
      </c>
      <c r="L74" s="17">
        <v>57800</v>
      </c>
      <c r="M74" s="14">
        <v>69422</v>
      </c>
      <c r="N74" s="18">
        <v>0</v>
      </c>
      <c r="O74" s="18">
        <v>0</v>
      </c>
      <c r="P74" s="18">
        <v>0</v>
      </c>
      <c r="Q74" s="18">
        <v>0</v>
      </c>
      <c r="R74" s="18" t="s">
        <v>24</v>
      </c>
      <c r="S74" s="18">
        <v>-57800</v>
      </c>
      <c r="T74" s="18" t="s">
        <v>78</v>
      </c>
      <c r="U74" s="20">
        <v>43815</v>
      </c>
      <c r="V74" s="28" t="s">
        <v>47</v>
      </c>
    </row>
    <row r="75" spans="1:22" ht="16.5" x14ac:dyDescent="0.25">
      <c r="A75" s="14" t="s">
        <v>108</v>
      </c>
      <c r="B75" s="15">
        <v>43661</v>
      </c>
      <c r="C75" s="15">
        <v>43691</v>
      </c>
      <c r="D75" s="15">
        <v>43686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33100</v>
      </c>
      <c r="K75" s="16">
        <v>0</v>
      </c>
      <c r="L75" s="17">
        <v>33100</v>
      </c>
      <c r="M75" s="14">
        <v>69546</v>
      </c>
      <c r="N75" s="18">
        <v>0</v>
      </c>
      <c r="O75" s="18">
        <v>0</v>
      </c>
      <c r="P75" s="18">
        <v>0</v>
      </c>
      <c r="Q75" s="18">
        <v>0</v>
      </c>
      <c r="R75" s="18" t="s">
        <v>24</v>
      </c>
      <c r="S75" s="18">
        <v>-33100</v>
      </c>
      <c r="T75" s="18" t="s">
        <v>109</v>
      </c>
      <c r="U75" s="20">
        <v>43830</v>
      </c>
      <c r="V75" s="28" t="s">
        <v>47</v>
      </c>
    </row>
    <row r="76" spans="1:22" ht="16.5" x14ac:dyDescent="0.25">
      <c r="A76" s="14" t="s">
        <v>110</v>
      </c>
      <c r="B76" s="15">
        <v>43662</v>
      </c>
      <c r="C76" s="15">
        <v>43692</v>
      </c>
      <c r="D76" s="15">
        <v>43686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63541</v>
      </c>
      <c r="K76" s="16">
        <v>0</v>
      </c>
      <c r="L76" s="17">
        <v>63541</v>
      </c>
      <c r="M76" s="14">
        <v>69607</v>
      </c>
      <c r="N76" s="18">
        <v>0</v>
      </c>
      <c r="O76" s="18">
        <v>0</v>
      </c>
      <c r="P76" s="18">
        <v>0</v>
      </c>
      <c r="Q76" s="18">
        <v>0</v>
      </c>
      <c r="R76" s="18" t="s">
        <v>33</v>
      </c>
      <c r="S76" s="18">
        <v>-63541</v>
      </c>
      <c r="T76" s="18" t="s">
        <v>407</v>
      </c>
      <c r="U76" s="20">
        <v>43979</v>
      </c>
      <c r="V76" s="28" t="s">
        <v>47</v>
      </c>
    </row>
    <row r="77" spans="1:22" ht="16.5" x14ac:dyDescent="0.25">
      <c r="A77" s="14" t="s">
        <v>111</v>
      </c>
      <c r="B77" s="15">
        <v>43663</v>
      </c>
      <c r="C77" s="15">
        <v>43693</v>
      </c>
      <c r="D77" s="15">
        <v>43717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77107</v>
      </c>
      <c r="K77" s="16">
        <v>0</v>
      </c>
      <c r="L77" s="17">
        <v>77107</v>
      </c>
      <c r="M77" s="14">
        <v>69636</v>
      </c>
      <c r="N77" s="18">
        <v>0</v>
      </c>
      <c r="O77" s="18">
        <v>0</v>
      </c>
      <c r="P77" s="18">
        <v>0</v>
      </c>
      <c r="Q77" s="18">
        <v>0</v>
      </c>
      <c r="R77" s="18" t="s">
        <v>24</v>
      </c>
      <c r="S77" s="18">
        <v>-77107</v>
      </c>
      <c r="T77" s="18" t="s">
        <v>407</v>
      </c>
      <c r="U77" s="20">
        <v>43979</v>
      </c>
      <c r="V77" s="28" t="s">
        <v>47</v>
      </c>
    </row>
    <row r="78" spans="1:22" ht="16.5" x14ac:dyDescent="0.25">
      <c r="A78" s="14" t="s">
        <v>112</v>
      </c>
      <c r="B78" s="15">
        <v>43666</v>
      </c>
      <c r="C78" s="15">
        <v>43696</v>
      </c>
      <c r="D78" s="15">
        <v>43717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91953</v>
      </c>
      <c r="K78" s="16">
        <v>0</v>
      </c>
      <c r="L78" s="17">
        <v>91953</v>
      </c>
      <c r="M78" s="14">
        <v>69784</v>
      </c>
      <c r="N78" s="18">
        <v>0</v>
      </c>
      <c r="O78" s="18">
        <v>0</v>
      </c>
      <c r="P78" s="18">
        <v>0</v>
      </c>
      <c r="Q78" s="18">
        <v>0</v>
      </c>
      <c r="R78" s="18" t="s">
        <v>24</v>
      </c>
      <c r="S78" s="18">
        <v>-91953</v>
      </c>
      <c r="T78" s="18" t="s">
        <v>56</v>
      </c>
      <c r="U78" s="20">
        <v>43745</v>
      </c>
      <c r="V78" s="28" t="s">
        <v>47</v>
      </c>
    </row>
    <row r="79" spans="1:22" ht="16.5" x14ac:dyDescent="0.25">
      <c r="A79" s="14" t="s">
        <v>113</v>
      </c>
      <c r="B79" s="15">
        <v>43669</v>
      </c>
      <c r="C79" s="15">
        <v>43699</v>
      </c>
      <c r="D79" s="15">
        <v>43686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43651</v>
      </c>
      <c r="K79" s="16">
        <v>0</v>
      </c>
      <c r="L79" s="17">
        <v>43651</v>
      </c>
      <c r="M79" s="14">
        <v>69870</v>
      </c>
      <c r="N79" s="18">
        <v>0</v>
      </c>
      <c r="O79" s="18">
        <v>0</v>
      </c>
      <c r="P79" s="18">
        <v>0</v>
      </c>
      <c r="Q79" s="18">
        <v>0</v>
      </c>
      <c r="R79" s="18" t="s">
        <v>33</v>
      </c>
      <c r="S79" s="18">
        <v>-43651</v>
      </c>
      <c r="T79" s="18" t="s">
        <v>407</v>
      </c>
      <c r="U79" s="20">
        <v>43979</v>
      </c>
      <c r="V79" s="28" t="s">
        <v>47</v>
      </c>
    </row>
    <row r="80" spans="1:22" ht="16.5" x14ac:dyDescent="0.25">
      <c r="A80" s="14" t="s">
        <v>114</v>
      </c>
      <c r="B80" s="15">
        <v>43670</v>
      </c>
      <c r="C80" s="15">
        <v>43700</v>
      </c>
      <c r="D80" s="15">
        <v>43686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124500</v>
      </c>
      <c r="K80" s="16">
        <v>0</v>
      </c>
      <c r="L80" s="17">
        <v>124500</v>
      </c>
      <c r="M80" s="14">
        <v>69918</v>
      </c>
      <c r="N80" s="18">
        <v>0</v>
      </c>
      <c r="O80" s="18">
        <v>0</v>
      </c>
      <c r="P80" s="18">
        <v>0</v>
      </c>
      <c r="Q80" s="18">
        <v>0</v>
      </c>
      <c r="R80" s="18" t="s">
        <v>33</v>
      </c>
      <c r="S80" s="18">
        <v>-124500</v>
      </c>
      <c r="T80" s="18" t="s">
        <v>407</v>
      </c>
      <c r="U80" s="20">
        <v>43979</v>
      </c>
      <c r="V80" s="28" t="s">
        <v>47</v>
      </c>
    </row>
    <row r="81" spans="1:22" ht="16.5" x14ac:dyDescent="0.25">
      <c r="A81" s="14" t="s">
        <v>115</v>
      </c>
      <c r="B81" s="15">
        <v>43672</v>
      </c>
      <c r="C81" s="15">
        <v>43702</v>
      </c>
      <c r="D81" s="15">
        <v>43717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74016</v>
      </c>
      <c r="K81" s="16">
        <v>0</v>
      </c>
      <c r="L81" s="17">
        <v>74016</v>
      </c>
      <c r="M81" s="14">
        <v>70012</v>
      </c>
      <c r="N81" s="18">
        <v>0</v>
      </c>
      <c r="O81" s="18">
        <v>0</v>
      </c>
      <c r="P81" s="18">
        <v>0</v>
      </c>
      <c r="Q81" s="18">
        <v>0</v>
      </c>
      <c r="R81" s="18" t="s">
        <v>24</v>
      </c>
      <c r="S81" s="18">
        <v>-74016</v>
      </c>
      <c r="T81" s="18" t="s">
        <v>56</v>
      </c>
      <c r="U81" s="20">
        <v>43745</v>
      </c>
      <c r="V81" s="28" t="s">
        <v>47</v>
      </c>
    </row>
    <row r="82" spans="1:22" ht="16.5" x14ac:dyDescent="0.25">
      <c r="A82" s="14" t="s">
        <v>116</v>
      </c>
      <c r="B82" s="15">
        <v>43673</v>
      </c>
      <c r="C82" s="15">
        <v>43703</v>
      </c>
      <c r="D82" s="15">
        <v>43717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45865</v>
      </c>
      <c r="K82" s="16">
        <v>0</v>
      </c>
      <c r="L82" s="17">
        <v>45865</v>
      </c>
      <c r="M82" s="14">
        <v>70082</v>
      </c>
      <c r="N82" s="18">
        <v>0</v>
      </c>
      <c r="O82" s="18">
        <v>0</v>
      </c>
      <c r="P82" s="18">
        <v>0</v>
      </c>
      <c r="Q82" s="18">
        <v>0</v>
      </c>
      <c r="R82" s="18" t="s">
        <v>24</v>
      </c>
      <c r="S82" s="18">
        <v>-45865</v>
      </c>
      <c r="T82" s="18" t="s">
        <v>56</v>
      </c>
      <c r="U82" s="20">
        <v>43745</v>
      </c>
      <c r="V82" s="28" t="s">
        <v>47</v>
      </c>
    </row>
    <row r="83" spans="1:22" ht="16.5" x14ac:dyDescent="0.25">
      <c r="A83" s="14" t="s">
        <v>117</v>
      </c>
      <c r="B83" s="15">
        <v>43675</v>
      </c>
      <c r="C83" s="15">
        <v>43705</v>
      </c>
      <c r="D83" s="15">
        <v>43717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57800</v>
      </c>
      <c r="K83" s="16">
        <v>0</v>
      </c>
      <c r="L83" s="17">
        <v>57800</v>
      </c>
      <c r="M83" s="14">
        <v>70143</v>
      </c>
      <c r="N83" s="18">
        <v>0</v>
      </c>
      <c r="O83" s="18">
        <v>0</v>
      </c>
      <c r="P83" s="18">
        <v>0</v>
      </c>
      <c r="Q83" s="18">
        <v>0</v>
      </c>
      <c r="R83" s="18" t="s">
        <v>24</v>
      </c>
      <c r="S83" s="18">
        <v>-57800</v>
      </c>
      <c r="T83" s="18" t="s">
        <v>50</v>
      </c>
      <c r="U83" s="20">
        <v>43951</v>
      </c>
      <c r="V83" s="28" t="s">
        <v>47</v>
      </c>
    </row>
    <row r="84" spans="1:22" ht="16.5" x14ac:dyDescent="0.25">
      <c r="A84" s="14" t="s">
        <v>118</v>
      </c>
      <c r="B84" s="15">
        <v>43676</v>
      </c>
      <c r="C84" s="15">
        <v>43706</v>
      </c>
      <c r="D84" s="15">
        <v>43717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75899</v>
      </c>
      <c r="K84" s="16">
        <v>0</v>
      </c>
      <c r="L84" s="17">
        <v>75899</v>
      </c>
      <c r="M84" s="14">
        <v>70195</v>
      </c>
      <c r="N84" s="18">
        <v>0</v>
      </c>
      <c r="O84" s="18">
        <v>0</v>
      </c>
      <c r="P84" s="18">
        <v>0</v>
      </c>
      <c r="Q84" s="18">
        <v>0</v>
      </c>
      <c r="R84" s="18" t="s">
        <v>24</v>
      </c>
      <c r="S84" s="18">
        <v>-75899</v>
      </c>
      <c r="T84" s="18" t="s">
        <v>407</v>
      </c>
      <c r="U84" s="20">
        <v>43979</v>
      </c>
      <c r="V84" s="28" t="s">
        <v>47</v>
      </c>
    </row>
    <row r="85" spans="1:22" ht="16.5" x14ac:dyDescent="0.25">
      <c r="A85" s="14" t="s">
        <v>119</v>
      </c>
      <c r="B85" s="15">
        <v>43678</v>
      </c>
      <c r="C85" s="15">
        <v>43708</v>
      </c>
      <c r="D85" s="15">
        <v>43717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48447</v>
      </c>
      <c r="K85" s="16">
        <v>0</v>
      </c>
      <c r="L85" s="17">
        <v>48447</v>
      </c>
      <c r="M85" s="14">
        <v>70260</v>
      </c>
      <c r="N85" s="18">
        <v>0</v>
      </c>
      <c r="O85" s="18">
        <v>0</v>
      </c>
      <c r="P85" s="18">
        <v>0</v>
      </c>
      <c r="Q85" s="18">
        <v>0</v>
      </c>
      <c r="R85" s="18" t="s">
        <v>24</v>
      </c>
      <c r="S85" s="18">
        <v>-48447</v>
      </c>
      <c r="T85" s="18" t="s">
        <v>56</v>
      </c>
      <c r="U85" s="20">
        <v>43745</v>
      </c>
      <c r="V85" s="28" t="s">
        <v>47</v>
      </c>
    </row>
    <row r="86" spans="1:22" ht="16.5" x14ac:dyDescent="0.25">
      <c r="A86" s="14" t="s">
        <v>120</v>
      </c>
      <c r="B86" s="15">
        <v>43678</v>
      </c>
      <c r="C86" s="15">
        <v>43708</v>
      </c>
      <c r="D86" s="15">
        <v>43717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33100</v>
      </c>
      <c r="K86" s="16">
        <v>0</v>
      </c>
      <c r="L86" s="17">
        <v>33100</v>
      </c>
      <c r="M86" s="14">
        <v>70307</v>
      </c>
      <c r="N86" s="18">
        <v>0</v>
      </c>
      <c r="O86" s="18">
        <v>0</v>
      </c>
      <c r="P86" s="18">
        <v>0</v>
      </c>
      <c r="Q86" s="18">
        <v>0</v>
      </c>
      <c r="R86" s="18" t="s">
        <v>33</v>
      </c>
      <c r="S86" s="18">
        <v>-33100</v>
      </c>
      <c r="T86" s="18" t="s">
        <v>407</v>
      </c>
      <c r="U86" s="20">
        <v>43979</v>
      </c>
      <c r="V86" s="28" t="s">
        <v>47</v>
      </c>
    </row>
    <row r="87" spans="1:22" ht="16.5" x14ac:dyDescent="0.25">
      <c r="A87" s="14" t="s">
        <v>121</v>
      </c>
      <c r="B87" s="15">
        <v>43682</v>
      </c>
      <c r="C87" s="15">
        <v>43712</v>
      </c>
      <c r="D87" s="15">
        <v>43717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37290</v>
      </c>
      <c r="K87" s="16">
        <v>0</v>
      </c>
      <c r="L87" s="17">
        <v>37290</v>
      </c>
      <c r="M87" s="14">
        <v>70428</v>
      </c>
      <c r="N87" s="18">
        <v>0</v>
      </c>
      <c r="O87" s="18">
        <v>0</v>
      </c>
      <c r="P87" s="18">
        <v>0</v>
      </c>
      <c r="Q87" s="18">
        <v>0</v>
      </c>
      <c r="R87" s="18" t="s">
        <v>33</v>
      </c>
      <c r="S87" s="18">
        <v>-37290</v>
      </c>
      <c r="T87" s="18" t="s">
        <v>407</v>
      </c>
      <c r="U87" s="20">
        <v>43979</v>
      </c>
      <c r="V87" s="28" t="s">
        <v>47</v>
      </c>
    </row>
    <row r="88" spans="1:22" ht="16.5" x14ac:dyDescent="0.25">
      <c r="A88" s="14" t="s">
        <v>122</v>
      </c>
      <c r="B88" s="15">
        <v>43682</v>
      </c>
      <c r="C88" s="15">
        <v>43712</v>
      </c>
      <c r="D88" s="15">
        <v>43686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30000</v>
      </c>
      <c r="K88" s="16">
        <v>0</v>
      </c>
      <c r="L88" s="17">
        <v>30000</v>
      </c>
      <c r="M88" s="14">
        <v>70489</v>
      </c>
      <c r="N88" s="18">
        <v>0</v>
      </c>
      <c r="O88" s="18">
        <v>0</v>
      </c>
      <c r="P88" s="18">
        <v>0</v>
      </c>
      <c r="Q88" s="18">
        <v>0</v>
      </c>
      <c r="R88" s="18" t="s">
        <v>33</v>
      </c>
      <c r="S88" s="18">
        <v>-30000</v>
      </c>
      <c r="T88" s="18" t="s">
        <v>407</v>
      </c>
      <c r="U88" s="20">
        <v>43979</v>
      </c>
      <c r="V88" s="28" t="s">
        <v>47</v>
      </c>
    </row>
    <row r="89" spans="1:22" ht="16.5" x14ac:dyDescent="0.25">
      <c r="A89" s="14" t="s">
        <v>123</v>
      </c>
      <c r="B89" s="15">
        <v>43683</v>
      </c>
      <c r="C89" s="15">
        <v>43713</v>
      </c>
      <c r="D89" s="15">
        <v>43717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70500</v>
      </c>
      <c r="K89" s="16">
        <v>0</v>
      </c>
      <c r="L89" s="17">
        <v>70500</v>
      </c>
      <c r="M89" s="14">
        <v>70508</v>
      </c>
      <c r="N89" s="18">
        <v>0</v>
      </c>
      <c r="O89" s="18">
        <v>0</v>
      </c>
      <c r="P89" s="18">
        <v>0</v>
      </c>
      <c r="Q89" s="18">
        <v>0</v>
      </c>
      <c r="R89" s="18" t="s">
        <v>33</v>
      </c>
      <c r="S89" s="18">
        <v>-70500</v>
      </c>
      <c r="T89" s="18" t="s">
        <v>407</v>
      </c>
      <c r="U89" s="20">
        <v>43979</v>
      </c>
      <c r="V89" s="28" t="s">
        <v>47</v>
      </c>
    </row>
    <row r="90" spans="1:22" ht="16.5" x14ac:dyDescent="0.25">
      <c r="A90" s="14" t="s">
        <v>124</v>
      </c>
      <c r="B90" s="15">
        <v>43683</v>
      </c>
      <c r="C90" s="15">
        <v>43713</v>
      </c>
      <c r="D90" s="15">
        <v>43717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5000</v>
      </c>
      <c r="K90" s="16">
        <v>0</v>
      </c>
      <c r="L90" s="17">
        <v>5000</v>
      </c>
      <c r="M90" s="14">
        <v>70518</v>
      </c>
      <c r="N90" s="18">
        <v>0</v>
      </c>
      <c r="O90" s="18">
        <v>0</v>
      </c>
      <c r="P90" s="18">
        <v>0</v>
      </c>
      <c r="Q90" s="18">
        <v>0</v>
      </c>
      <c r="R90" s="18" t="s">
        <v>33</v>
      </c>
      <c r="S90" s="18">
        <v>-5000</v>
      </c>
      <c r="T90" s="18" t="s">
        <v>407</v>
      </c>
      <c r="U90" s="20">
        <v>43979</v>
      </c>
      <c r="V90" s="28" t="s">
        <v>47</v>
      </c>
    </row>
    <row r="91" spans="1:22" ht="16.5" x14ac:dyDescent="0.25">
      <c r="A91" s="14" t="s">
        <v>125</v>
      </c>
      <c r="B91" s="15">
        <v>43683</v>
      </c>
      <c r="C91" s="15">
        <v>43713</v>
      </c>
      <c r="D91" s="15">
        <v>43717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72459</v>
      </c>
      <c r="K91" s="16">
        <v>0</v>
      </c>
      <c r="L91" s="17">
        <v>72459</v>
      </c>
      <c r="M91" s="14">
        <v>70554</v>
      </c>
      <c r="N91" s="18">
        <v>0</v>
      </c>
      <c r="O91" s="18">
        <v>0</v>
      </c>
      <c r="P91" s="18">
        <v>0</v>
      </c>
      <c r="Q91" s="18">
        <v>0</v>
      </c>
      <c r="R91" s="18" t="s">
        <v>24</v>
      </c>
      <c r="S91" s="18">
        <v>-72459</v>
      </c>
      <c r="T91" s="18" t="s">
        <v>407</v>
      </c>
      <c r="U91" s="20">
        <v>43979</v>
      </c>
      <c r="V91" s="28" t="s">
        <v>47</v>
      </c>
    </row>
    <row r="92" spans="1:22" ht="16.5" x14ac:dyDescent="0.25">
      <c r="A92" s="14" t="s">
        <v>126</v>
      </c>
      <c r="B92" s="15">
        <v>43688</v>
      </c>
      <c r="C92" s="15">
        <v>43718</v>
      </c>
      <c r="D92" s="15">
        <v>43717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65100</v>
      </c>
      <c r="K92" s="16">
        <v>0</v>
      </c>
      <c r="L92" s="17">
        <v>65100</v>
      </c>
      <c r="M92" s="14">
        <v>70729</v>
      </c>
      <c r="N92" s="18">
        <v>0</v>
      </c>
      <c r="O92" s="18">
        <v>0</v>
      </c>
      <c r="P92" s="18">
        <v>0</v>
      </c>
      <c r="Q92" s="18">
        <v>0</v>
      </c>
      <c r="R92" s="18" t="s">
        <v>24</v>
      </c>
      <c r="S92" s="18">
        <v>-65100</v>
      </c>
      <c r="T92" s="18" t="s">
        <v>50</v>
      </c>
      <c r="U92" s="20">
        <v>43951</v>
      </c>
      <c r="V92" s="28" t="s">
        <v>47</v>
      </c>
    </row>
    <row r="93" spans="1:22" ht="16.5" x14ac:dyDescent="0.25">
      <c r="A93" s="14" t="s">
        <v>127</v>
      </c>
      <c r="B93" s="15">
        <v>43693</v>
      </c>
      <c r="C93" s="15">
        <v>43723</v>
      </c>
      <c r="D93" s="15">
        <v>43717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83107</v>
      </c>
      <c r="K93" s="16">
        <v>0</v>
      </c>
      <c r="L93" s="17">
        <v>83107</v>
      </c>
      <c r="M93" s="14">
        <v>70980</v>
      </c>
      <c r="N93" s="18">
        <v>0</v>
      </c>
      <c r="O93" s="18">
        <v>0</v>
      </c>
      <c r="P93" s="18">
        <v>0</v>
      </c>
      <c r="Q93" s="18">
        <v>0</v>
      </c>
      <c r="R93" s="18" t="s">
        <v>33</v>
      </c>
      <c r="S93" s="18">
        <v>-83107</v>
      </c>
      <c r="T93" s="18" t="s">
        <v>407</v>
      </c>
      <c r="U93" s="20">
        <v>43979</v>
      </c>
      <c r="V93" s="28" t="s">
        <v>47</v>
      </c>
    </row>
    <row r="94" spans="1:22" ht="16.5" x14ac:dyDescent="0.25">
      <c r="A94" s="14" t="s">
        <v>128</v>
      </c>
      <c r="B94" s="15">
        <v>43694</v>
      </c>
      <c r="C94" s="15">
        <v>43724</v>
      </c>
      <c r="D94" s="15">
        <v>43717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65141</v>
      </c>
      <c r="K94" s="16">
        <v>0</v>
      </c>
      <c r="L94" s="17">
        <v>65141</v>
      </c>
      <c r="M94" s="14">
        <v>71011</v>
      </c>
      <c r="N94" s="18">
        <v>0</v>
      </c>
      <c r="O94" s="18">
        <v>0</v>
      </c>
      <c r="P94" s="18">
        <v>0</v>
      </c>
      <c r="Q94" s="18">
        <v>0</v>
      </c>
      <c r="R94" s="18" t="s">
        <v>33</v>
      </c>
      <c r="S94" s="18">
        <v>-65141</v>
      </c>
      <c r="T94" s="18" t="s">
        <v>407</v>
      </c>
      <c r="U94" s="20">
        <v>43979</v>
      </c>
      <c r="V94" s="28" t="s">
        <v>47</v>
      </c>
    </row>
    <row r="95" spans="1:22" ht="16.5" x14ac:dyDescent="0.25">
      <c r="A95" s="14" t="s">
        <v>129</v>
      </c>
      <c r="B95" s="15">
        <v>43695</v>
      </c>
      <c r="C95" s="15">
        <v>43725</v>
      </c>
      <c r="D95" s="15">
        <v>43717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27904</v>
      </c>
      <c r="K95" s="16">
        <v>0</v>
      </c>
      <c r="L95" s="17">
        <v>27904</v>
      </c>
      <c r="M95" s="14">
        <v>71035</v>
      </c>
      <c r="N95" s="18">
        <v>0</v>
      </c>
      <c r="O95" s="18">
        <v>0</v>
      </c>
      <c r="P95" s="18">
        <v>0</v>
      </c>
      <c r="Q95" s="18">
        <v>0</v>
      </c>
      <c r="R95" s="18" t="s">
        <v>24</v>
      </c>
      <c r="S95" s="18">
        <v>-27904</v>
      </c>
      <c r="T95" s="18" t="s">
        <v>407</v>
      </c>
      <c r="U95" s="20">
        <v>43979</v>
      </c>
      <c r="V95" s="28" t="s">
        <v>47</v>
      </c>
    </row>
    <row r="96" spans="1:22" ht="16.5" x14ac:dyDescent="0.25">
      <c r="A96" s="14" t="s">
        <v>130</v>
      </c>
      <c r="B96" s="15">
        <v>43695</v>
      </c>
      <c r="C96" s="15">
        <v>43725</v>
      </c>
      <c r="D96" s="15">
        <v>43717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65700</v>
      </c>
      <c r="K96" s="16">
        <v>0</v>
      </c>
      <c r="L96" s="17">
        <v>65700</v>
      </c>
      <c r="M96" s="14">
        <v>71038</v>
      </c>
      <c r="N96" s="18">
        <v>0</v>
      </c>
      <c r="O96" s="18">
        <v>0</v>
      </c>
      <c r="P96" s="18">
        <v>0</v>
      </c>
      <c r="Q96" s="18">
        <v>0</v>
      </c>
      <c r="R96" s="18" t="s">
        <v>24</v>
      </c>
      <c r="S96" s="18">
        <v>-65700</v>
      </c>
      <c r="T96" s="18" t="s">
        <v>50</v>
      </c>
      <c r="U96" s="20">
        <v>43951</v>
      </c>
      <c r="V96" s="28" t="s">
        <v>47</v>
      </c>
    </row>
    <row r="97" spans="1:22" ht="16.5" x14ac:dyDescent="0.25">
      <c r="A97" s="14" t="s">
        <v>131</v>
      </c>
      <c r="B97" s="15">
        <v>43697</v>
      </c>
      <c r="C97" s="15">
        <v>43727</v>
      </c>
      <c r="D97" s="15">
        <v>43717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5000</v>
      </c>
      <c r="K97" s="16">
        <v>0</v>
      </c>
      <c r="L97" s="17">
        <v>5000</v>
      </c>
      <c r="M97" s="14">
        <v>71097</v>
      </c>
      <c r="N97" s="18">
        <v>0</v>
      </c>
      <c r="O97" s="18">
        <v>0</v>
      </c>
      <c r="P97" s="18">
        <v>0</v>
      </c>
      <c r="Q97" s="18">
        <v>0</v>
      </c>
      <c r="R97" s="18" t="s">
        <v>24</v>
      </c>
      <c r="S97" s="18">
        <v>-5000</v>
      </c>
      <c r="T97" s="18" t="s">
        <v>50</v>
      </c>
      <c r="U97" s="20">
        <v>43951</v>
      </c>
      <c r="V97" s="28" t="s">
        <v>47</v>
      </c>
    </row>
    <row r="98" spans="1:22" ht="16.5" x14ac:dyDescent="0.25">
      <c r="A98" s="14" t="s">
        <v>132</v>
      </c>
      <c r="B98" s="15">
        <v>43698</v>
      </c>
      <c r="C98" s="15">
        <v>43728</v>
      </c>
      <c r="D98" s="15">
        <v>43717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57800</v>
      </c>
      <c r="K98" s="16">
        <v>0</v>
      </c>
      <c r="L98" s="17">
        <v>57800</v>
      </c>
      <c r="M98" s="14">
        <v>71159</v>
      </c>
      <c r="N98" s="18">
        <v>0</v>
      </c>
      <c r="O98" s="18">
        <v>0</v>
      </c>
      <c r="P98" s="18">
        <v>0</v>
      </c>
      <c r="Q98" s="18">
        <v>0</v>
      </c>
      <c r="R98" s="18" t="s">
        <v>24</v>
      </c>
      <c r="S98" s="18">
        <v>-57800</v>
      </c>
      <c r="T98" s="18" t="s">
        <v>50</v>
      </c>
      <c r="U98" s="20">
        <v>43951</v>
      </c>
      <c r="V98" s="28" t="s">
        <v>47</v>
      </c>
    </row>
    <row r="99" spans="1:22" ht="16.5" x14ac:dyDescent="0.25">
      <c r="A99" s="14" t="s">
        <v>133</v>
      </c>
      <c r="B99" s="15">
        <v>43703</v>
      </c>
      <c r="C99" s="15">
        <v>43733</v>
      </c>
      <c r="D99" s="15">
        <v>43748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37500</v>
      </c>
      <c r="K99" s="16">
        <v>0</v>
      </c>
      <c r="L99" s="17">
        <v>37500</v>
      </c>
      <c r="M99" s="14">
        <v>71358</v>
      </c>
      <c r="N99" s="18">
        <v>0</v>
      </c>
      <c r="O99" s="18">
        <v>0</v>
      </c>
      <c r="P99" s="18">
        <v>0</v>
      </c>
      <c r="Q99" s="18">
        <v>0</v>
      </c>
      <c r="R99" s="18" t="s">
        <v>24</v>
      </c>
      <c r="S99" s="18">
        <v>-37500</v>
      </c>
      <c r="T99" s="18" t="s">
        <v>134</v>
      </c>
      <c r="U99" s="20">
        <v>43808</v>
      </c>
      <c r="V99" s="28" t="s">
        <v>47</v>
      </c>
    </row>
    <row r="100" spans="1:22" ht="16.5" x14ac:dyDescent="0.25">
      <c r="A100" s="14" t="s">
        <v>135</v>
      </c>
      <c r="B100" s="15">
        <v>43706</v>
      </c>
      <c r="C100" s="15">
        <v>43736</v>
      </c>
      <c r="D100" s="15">
        <v>43717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66282</v>
      </c>
      <c r="K100" s="16">
        <v>0</v>
      </c>
      <c r="L100" s="17">
        <v>66282</v>
      </c>
      <c r="M100" s="14">
        <v>71587</v>
      </c>
      <c r="N100" s="18">
        <v>0</v>
      </c>
      <c r="O100" s="18">
        <v>0</v>
      </c>
      <c r="P100" s="18">
        <v>0</v>
      </c>
      <c r="Q100" s="18">
        <v>0</v>
      </c>
      <c r="R100" s="18" t="s">
        <v>24</v>
      </c>
      <c r="S100" s="18">
        <v>-66282</v>
      </c>
      <c r="T100" s="18" t="s">
        <v>56</v>
      </c>
      <c r="U100" s="20">
        <v>43745</v>
      </c>
      <c r="V100" s="28" t="s">
        <v>47</v>
      </c>
    </row>
    <row r="101" spans="1:22" ht="16.5" x14ac:dyDescent="0.25">
      <c r="A101" s="14" t="s">
        <v>136</v>
      </c>
      <c r="B101" s="15">
        <v>43707</v>
      </c>
      <c r="C101" s="15">
        <v>43737</v>
      </c>
      <c r="D101" s="15">
        <v>43717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120361</v>
      </c>
      <c r="K101" s="16">
        <v>0</v>
      </c>
      <c r="L101" s="17">
        <v>120361</v>
      </c>
      <c r="M101" s="14">
        <v>71610</v>
      </c>
      <c r="N101" s="18">
        <v>0</v>
      </c>
      <c r="O101" s="18">
        <v>0</v>
      </c>
      <c r="P101" s="18">
        <v>0</v>
      </c>
      <c r="Q101" s="18">
        <v>0</v>
      </c>
      <c r="R101" s="18" t="s">
        <v>24</v>
      </c>
      <c r="S101" s="18">
        <v>-120361</v>
      </c>
      <c r="T101" s="18" t="s">
        <v>56</v>
      </c>
      <c r="U101" s="20">
        <v>43745</v>
      </c>
      <c r="V101" s="28" t="s">
        <v>47</v>
      </c>
    </row>
    <row r="102" spans="1:22" ht="16.5" x14ac:dyDescent="0.25">
      <c r="A102" s="14" t="s">
        <v>137</v>
      </c>
      <c r="B102" s="15">
        <v>43707</v>
      </c>
      <c r="C102" s="15">
        <v>43737</v>
      </c>
      <c r="D102" s="15">
        <v>43717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64941</v>
      </c>
      <c r="K102" s="16">
        <v>0</v>
      </c>
      <c r="L102" s="17">
        <v>64941</v>
      </c>
      <c r="M102" s="14">
        <v>71619</v>
      </c>
      <c r="N102" s="18">
        <v>0</v>
      </c>
      <c r="O102" s="18">
        <v>0</v>
      </c>
      <c r="P102" s="18">
        <v>0</v>
      </c>
      <c r="Q102" s="18">
        <v>0</v>
      </c>
      <c r="R102" s="18" t="s">
        <v>33</v>
      </c>
      <c r="S102" s="18">
        <v>-64941</v>
      </c>
      <c r="T102" s="18" t="s">
        <v>407</v>
      </c>
      <c r="U102" s="20">
        <v>43979</v>
      </c>
      <c r="V102" s="28" t="s">
        <v>47</v>
      </c>
    </row>
    <row r="103" spans="1:22" ht="16.5" x14ac:dyDescent="0.25">
      <c r="A103" s="14" t="s">
        <v>138</v>
      </c>
      <c r="B103" s="15">
        <v>43710</v>
      </c>
      <c r="C103" s="15">
        <v>43740</v>
      </c>
      <c r="D103" s="15">
        <v>43748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33100</v>
      </c>
      <c r="K103" s="16">
        <v>0</v>
      </c>
      <c r="L103" s="17">
        <v>33100</v>
      </c>
      <c r="M103" s="14">
        <v>71731</v>
      </c>
      <c r="N103" s="18">
        <v>0</v>
      </c>
      <c r="O103" s="18">
        <v>0</v>
      </c>
      <c r="P103" s="18">
        <v>0</v>
      </c>
      <c r="Q103" s="18">
        <v>0</v>
      </c>
      <c r="R103" s="18" t="s">
        <v>24</v>
      </c>
      <c r="S103" s="18">
        <v>-33100</v>
      </c>
      <c r="T103" s="18" t="s">
        <v>134</v>
      </c>
      <c r="U103" s="20">
        <v>43808</v>
      </c>
      <c r="V103" s="28" t="s">
        <v>47</v>
      </c>
    </row>
    <row r="104" spans="1:22" ht="16.5" x14ac:dyDescent="0.25">
      <c r="A104" s="14" t="s">
        <v>139</v>
      </c>
      <c r="B104" s="15">
        <v>43713</v>
      </c>
      <c r="C104" s="15">
        <v>43743</v>
      </c>
      <c r="D104" s="15">
        <v>43748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37290</v>
      </c>
      <c r="K104" s="16">
        <v>0</v>
      </c>
      <c r="L104" s="17">
        <v>37290</v>
      </c>
      <c r="M104" s="14">
        <v>71862</v>
      </c>
      <c r="N104" s="18">
        <v>0</v>
      </c>
      <c r="O104" s="18">
        <v>0</v>
      </c>
      <c r="P104" s="18">
        <v>0</v>
      </c>
      <c r="Q104" s="18">
        <v>0</v>
      </c>
      <c r="R104" s="18" t="s">
        <v>33</v>
      </c>
      <c r="S104" s="18">
        <v>-37290</v>
      </c>
      <c r="T104" s="18" t="s">
        <v>407</v>
      </c>
      <c r="U104" s="20">
        <v>43979</v>
      </c>
      <c r="V104" s="28" t="s">
        <v>47</v>
      </c>
    </row>
    <row r="105" spans="1:22" ht="16.5" x14ac:dyDescent="0.25">
      <c r="A105" s="14" t="s">
        <v>140</v>
      </c>
      <c r="B105" s="15">
        <v>43713</v>
      </c>
      <c r="C105" s="15">
        <v>43743</v>
      </c>
      <c r="D105" s="15">
        <v>43748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5000</v>
      </c>
      <c r="K105" s="16">
        <v>0</v>
      </c>
      <c r="L105" s="17">
        <v>5000</v>
      </c>
      <c r="M105" s="14">
        <v>71876</v>
      </c>
      <c r="N105" s="18">
        <v>0</v>
      </c>
      <c r="O105" s="18">
        <v>0</v>
      </c>
      <c r="P105" s="18">
        <v>0</v>
      </c>
      <c r="Q105" s="18">
        <v>0</v>
      </c>
      <c r="R105" s="18" t="s">
        <v>38</v>
      </c>
      <c r="S105" s="18">
        <v>-5000</v>
      </c>
      <c r="T105" s="18" t="s">
        <v>407</v>
      </c>
      <c r="U105" s="20">
        <v>43979</v>
      </c>
      <c r="V105" s="28" t="s">
        <v>47</v>
      </c>
    </row>
    <row r="106" spans="1:22" ht="16.5" x14ac:dyDescent="0.25">
      <c r="A106" s="14" t="s">
        <v>141</v>
      </c>
      <c r="B106" s="15">
        <v>43713</v>
      </c>
      <c r="C106" s="15">
        <v>43743</v>
      </c>
      <c r="D106" s="15">
        <v>43717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45865</v>
      </c>
      <c r="K106" s="16">
        <v>0</v>
      </c>
      <c r="L106" s="17">
        <v>45865</v>
      </c>
      <c r="M106" s="14">
        <v>71884</v>
      </c>
      <c r="N106" s="18">
        <v>0</v>
      </c>
      <c r="O106" s="18">
        <v>0</v>
      </c>
      <c r="P106" s="18">
        <v>0</v>
      </c>
      <c r="Q106" s="18">
        <v>0</v>
      </c>
      <c r="R106" s="18" t="s">
        <v>24</v>
      </c>
      <c r="S106" s="18">
        <v>-45865</v>
      </c>
      <c r="T106" s="18" t="s">
        <v>56</v>
      </c>
      <c r="U106" s="20">
        <v>43745</v>
      </c>
      <c r="V106" s="28" t="s">
        <v>47</v>
      </c>
    </row>
    <row r="107" spans="1:22" ht="16.5" x14ac:dyDescent="0.25">
      <c r="A107" s="14" t="s">
        <v>142</v>
      </c>
      <c r="B107" s="15">
        <v>43713</v>
      </c>
      <c r="C107" s="15">
        <v>43743</v>
      </c>
      <c r="D107" s="15">
        <v>43717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86452</v>
      </c>
      <c r="K107" s="16">
        <v>0</v>
      </c>
      <c r="L107" s="17">
        <v>86452</v>
      </c>
      <c r="M107" s="14">
        <v>71887</v>
      </c>
      <c r="N107" s="18">
        <v>0</v>
      </c>
      <c r="O107" s="18">
        <v>0</v>
      </c>
      <c r="P107" s="18">
        <v>0</v>
      </c>
      <c r="Q107" s="18">
        <v>0</v>
      </c>
      <c r="R107" s="18" t="s">
        <v>24</v>
      </c>
      <c r="S107" s="18">
        <v>-86452</v>
      </c>
      <c r="T107" s="18" t="s">
        <v>407</v>
      </c>
      <c r="U107" s="20">
        <v>43979</v>
      </c>
      <c r="V107" s="28" t="s">
        <v>47</v>
      </c>
    </row>
    <row r="108" spans="1:22" ht="16.5" x14ac:dyDescent="0.25">
      <c r="A108" s="14" t="s">
        <v>143</v>
      </c>
      <c r="B108" s="15">
        <v>43713</v>
      </c>
      <c r="C108" s="15">
        <v>43743</v>
      </c>
      <c r="D108" s="15">
        <v>43717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57800</v>
      </c>
      <c r="K108" s="16">
        <v>0</v>
      </c>
      <c r="L108" s="17">
        <v>57800</v>
      </c>
      <c r="M108" s="14">
        <v>71903</v>
      </c>
      <c r="N108" s="18">
        <v>0</v>
      </c>
      <c r="O108" s="18">
        <v>0</v>
      </c>
      <c r="P108" s="18">
        <v>0</v>
      </c>
      <c r="Q108" s="18">
        <v>0</v>
      </c>
      <c r="R108" s="18" t="s">
        <v>24</v>
      </c>
      <c r="S108" s="18">
        <v>-57800</v>
      </c>
      <c r="T108" s="18" t="s">
        <v>407</v>
      </c>
      <c r="U108" s="20">
        <v>43979</v>
      </c>
      <c r="V108" s="28" t="s">
        <v>47</v>
      </c>
    </row>
    <row r="109" spans="1:22" ht="16.5" x14ac:dyDescent="0.25">
      <c r="A109" s="14" t="s">
        <v>144</v>
      </c>
      <c r="B109" s="15">
        <v>43713</v>
      </c>
      <c r="C109" s="15">
        <v>43743</v>
      </c>
      <c r="D109" s="15">
        <v>43748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20000</v>
      </c>
      <c r="K109" s="16">
        <v>0</v>
      </c>
      <c r="L109" s="17">
        <v>20000</v>
      </c>
      <c r="M109" s="14">
        <v>71914</v>
      </c>
      <c r="N109" s="18">
        <v>0</v>
      </c>
      <c r="O109" s="18">
        <v>0</v>
      </c>
      <c r="P109" s="18">
        <v>0</v>
      </c>
      <c r="Q109" s="18">
        <v>0</v>
      </c>
      <c r="R109" s="18" t="s">
        <v>24</v>
      </c>
      <c r="S109" s="18">
        <v>-20000</v>
      </c>
      <c r="T109" s="18" t="s">
        <v>78</v>
      </c>
      <c r="U109" s="20">
        <v>43815</v>
      </c>
      <c r="V109" s="28" t="s">
        <v>47</v>
      </c>
    </row>
    <row r="110" spans="1:22" ht="16.5" x14ac:dyDescent="0.25">
      <c r="A110" s="14" t="s">
        <v>145</v>
      </c>
      <c r="B110" s="15">
        <v>43714</v>
      </c>
      <c r="C110" s="15">
        <v>43744</v>
      </c>
      <c r="D110" s="15">
        <v>43748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56000</v>
      </c>
      <c r="K110" s="16">
        <v>0</v>
      </c>
      <c r="L110" s="17">
        <v>56000</v>
      </c>
      <c r="M110" s="14">
        <v>71934</v>
      </c>
      <c r="N110" s="18">
        <v>0</v>
      </c>
      <c r="O110" s="18">
        <v>0</v>
      </c>
      <c r="P110" s="18">
        <v>0</v>
      </c>
      <c r="Q110" s="18">
        <v>0</v>
      </c>
      <c r="R110" s="18" t="s">
        <v>33</v>
      </c>
      <c r="S110" s="18">
        <v>-56000</v>
      </c>
      <c r="T110" s="18" t="s">
        <v>407</v>
      </c>
      <c r="U110" s="20">
        <v>43979</v>
      </c>
      <c r="V110" s="28" t="s">
        <v>47</v>
      </c>
    </row>
    <row r="111" spans="1:22" ht="16.5" x14ac:dyDescent="0.25">
      <c r="A111" s="14" t="s">
        <v>146</v>
      </c>
      <c r="B111" s="15">
        <v>43717</v>
      </c>
      <c r="C111" s="15">
        <v>43747</v>
      </c>
      <c r="D111" s="15">
        <v>43748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22600</v>
      </c>
      <c r="K111" s="16">
        <v>0</v>
      </c>
      <c r="L111" s="17">
        <v>22600</v>
      </c>
      <c r="M111" s="14">
        <v>72056</v>
      </c>
      <c r="N111" s="18">
        <v>0</v>
      </c>
      <c r="O111" s="18">
        <v>0</v>
      </c>
      <c r="P111" s="18">
        <v>0</v>
      </c>
      <c r="Q111" s="18">
        <v>0</v>
      </c>
      <c r="R111" s="18" t="s">
        <v>24</v>
      </c>
      <c r="S111" s="18">
        <v>-22600</v>
      </c>
      <c r="T111" s="18" t="s">
        <v>134</v>
      </c>
      <c r="U111" s="20">
        <v>43808</v>
      </c>
      <c r="V111" s="28" t="s">
        <v>47</v>
      </c>
    </row>
    <row r="112" spans="1:22" ht="16.5" x14ac:dyDescent="0.25">
      <c r="A112" s="14" t="s">
        <v>147</v>
      </c>
      <c r="B112" s="15">
        <v>43717</v>
      </c>
      <c r="C112" s="15">
        <v>43747</v>
      </c>
      <c r="D112" s="15">
        <v>43748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54400</v>
      </c>
      <c r="K112" s="16">
        <v>0</v>
      </c>
      <c r="L112" s="17">
        <v>54400</v>
      </c>
      <c r="M112" s="14">
        <v>72100</v>
      </c>
      <c r="N112" s="18">
        <v>0</v>
      </c>
      <c r="O112" s="18">
        <v>0</v>
      </c>
      <c r="P112" s="18">
        <v>0</v>
      </c>
      <c r="Q112" s="18">
        <v>0</v>
      </c>
      <c r="R112" s="18" t="s">
        <v>24</v>
      </c>
      <c r="S112" s="18">
        <v>-54400</v>
      </c>
      <c r="T112" s="18" t="s">
        <v>134</v>
      </c>
      <c r="U112" s="20">
        <v>43808</v>
      </c>
      <c r="V112" s="28" t="s">
        <v>47</v>
      </c>
    </row>
    <row r="113" spans="1:22" ht="16.5" x14ac:dyDescent="0.25">
      <c r="A113" s="14" t="s">
        <v>148</v>
      </c>
      <c r="B113" s="15">
        <v>43718</v>
      </c>
      <c r="C113" s="15">
        <v>43748</v>
      </c>
      <c r="D113" s="15">
        <v>43748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5000</v>
      </c>
      <c r="K113" s="16">
        <v>0</v>
      </c>
      <c r="L113" s="17">
        <v>5000</v>
      </c>
      <c r="M113" s="14">
        <v>72142</v>
      </c>
      <c r="N113" s="18">
        <v>0</v>
      </c>
      <c r="O113" s="18">
        <v>0</v>
      </c>
      <c r="P113" s="18">
        <v>0</v>
      </c>
      <c r="Q113" s="18">
        <v>0</v>
      </c>
      <c r="R113" s="18" t="s">
        <v>24</v>
      </c>
      <c r="S113" s="18">
        <v>-5000</v>
      </c>
      <c r="T113" s="18" t="s">
        <v>134</v>
      </c>
      <c r="U113" s="20">
        <v>43808</v>
      </c>
      <c r="V113" s="28" t="s">
        <v>47</v>
      </c>
    </row>
    <row r="114" spans="1:22" ht="16.5" x14ac:dyDescent="0.25">
      <c r="A114" s="14" t="s">
        <v>149</v>
      </c>
      <c r="B114" s="15">
        <v>43718</v>
      </c>
      <c r="C114" s="15">
        <v>43748</v>
      </c>
      <c r="D114" s="15">
        <v>43748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5000</v>
      </c>
      <c r="K114" s="16">
        <v>0</v>
      </c>
      <c r="L114" s="17">
        <v>5000</v>
      </c>
      <c r="M114" s="14">
        <v>72157</v>
      </c>
      <c r="N114" s="18">
        <v>0</v>
      </c>
      <c r="O114" s="18">
        <v>0</v>
      </c>
      <c r="P114" s="18">
        <v>0</v>
      </c>
      <c r="Q114" s="18">
        <v>0</v>
      </c>
      <c r="R114" s="18" t="s">
        <v>24</v>
      </c>
      <c r="S114" s="18">
        <v>-5000</v>
      </c>
      <c r="T114" s="18" t="s">
        <v>46</v>
      </c>
      <c r="U114" s="20">
        <v>43896</v>
      </c>
      <c r="V114" s="28" t="s">
        <v>47</v>
      </c>
    </row>
    <row r="115" spans="1:22" ht="16.5" x14ac:dyDescent="0.25">
      <c r="A115" s="14" t="s">
        <v>150</v>
      </c>
      <c r="B115" s="15">
        <v>43718</v>
      </c>
      <c r="C115" s="15">
        <v>43748</v>
      </c>
      <c r="D115" s="15">
        <v>43748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115200</v>
      </c>
      <c r="K115" s="16">
        <v>0</v>
      </c>
      <c r="L115" s="17">
        <v>115200</v>
      </c>
      <c r="M115" s="14">
        <v>72172</v>
      </c>
      <c r="N115" s="18">
        <v>0</v>
      </c>
      <c r="O115" s="18">
        <v>0</v>
      </c>
      <c r="P115" s="18">
        <v>0</v>
      </c>
      <c r="Q115" s="18">
        <v>0</v>
      </c>
      <c r="R115" s="18" t="s">
        <v>24</v>
      </c>
      <c r="S115" s="18">
        <v>-115200</v>
      </c>
      <c r="T115" s="18" t="s">
        <v>134</v>
      </c>
      <c r="U115" s="20">
        <v>43808</v>
      </c>
      <c r="V115" s="28" t="s">
        <v>47</v>
      </c>
    </row>
    <row r="116" spans="1:22" ht="16.5" x14ac:dyDescent="0.25">
      <c r="A116" s="14" t="s">
        <v>151</v>
      </c>
      <c r="B116" s="15">
        <v>43719</v>
      </c>
      <c r="C116" s="15">
        <v>43749</v>
      </c>
      <c r="D116" s="15">
        <v>43748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60190</v>
      </c>
      <c r="K116" s="16">
        <v>0</v>
      </c>
      <c r="L116" s="17">
        <v>60190</v>
      </c>
      <c r="M116" s="14">
        <v>72181</v>
      </c>
      <c r="N116" s="18">
        <v>0</v>
      </c>
      <c r="O116" s="18">
        <v>0</v>
      </c>
      <c r="P116" s="18">
        <v>0</v>
      </c>
      <c r="Q116" s="18">
        <v>0</v>
      </c>
      <c r="R116" s="18" t="s">
        <v>24</v>
      </c>
      <c r="S116" s="18">
        <v>-60190</v>
      </c>
      <c r="T116" s="18" t="s">
        <v>134</v>
      </c>
      <c r="U116" s="20">
        <v>43808</v>
      </c>
      <c r="V116" s="28" t="s">
        <v>47</v>
      </c>
    </row>
    <row r="117" spans="1:22" ht="16.5" x14ac:dyDescent="0.25">
      <c r="A117" s="14" t="s">
        <v>152</v>
      </c>
      <c r="B117" s="15">
        <v>43719</v>
      </c>
      <c r="C117" s="15">
        <v>43749</v>
      </c>
      <c r="D117" s="15">
        <v>43748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221900</v>
      </c>
      <c r="K117" s="16">
        <v>0</v>
      </c>
      <c r="L117" s="17">
        <v>221900</v>
      </c>
      <c r="M117" s="14">
        <v>72206</v>
      </c>
      <c r="N117" s="18">
        <v>0</v>
      </c>
      <c r="O117" s="18">
        <v>0</v>
      </c>
      <c r="P117" s="18">
        <v>0</v>
      </c>
      <c r="Q117" s="18">
        <v>0</v>
      </c>
      <c r="R117" s="18" t="s">
        <v>24</v>
      </c>
      <c r="S117" s="18">
        <v>-221900</v>
      </c>
      <c r="T117" s="18" t="s">
        <v>134</v>
      </c>
      <c r="U117" s="20">
        <v>43808</v>
      </c>
      <c r="V117" s="28" t="s">
        <v>47</v>
      </c>
    </row>
    <row r="118" spans="1:22" ht="16.5" x14ac:dyDescent="0.25">
      <c r="A118" s="14" t="s">
        <v>153</v>
      </c>
      <c r="B118" s="15">
        <v>43720</v>
      </c>
      <c r="C118" s="15">
        <v>43750</v>
      </c>
      <c r="D118" s="15">
        <v>43748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26749</v>
      </c>
      <c r="K118" s="16">
        <v>0</v>
      </c>
      <c r="L118" s="17">
        <v>26749</v>
      </c>
      <c r="M118" s="14">
        <v>72260</v>
      </c>
      <c r="N118" s="18">
        <v>0</v>
      </c>
      <c r="O118" s="18">
        <v>0</v>
      </c>
      <c r="P118" s="18">
        <v>0</v>
      </c>
      <c r="Q118" s="18">
        <v>0</v>
      </c>
      <c r="R118" s="18" t="s">
        <v>24</v>
      </c>
      <c r="S118" s="18">
        <v>-26749</v>
      </c>
      <c r="T118" s="18" t="s">
        <v>134</v>
      </c>
      <c r="U118" s="20">
        <v>43808</v>
      </c>
      <c r="V118" s="28" t="s">
        <v>47</v>
      </c>
    </row>
    <row r="119" spans="1:22" ht="16.5" x14ac:dyDescent="0.25">
      <c r="A119" s="14" t="s">
        <v>154</v>
      </c>
      <c r="B119" s="15">
        <v>43721</v>
      </c>
      <c r="C119" s="15">
        <v>43751</v>
      </c>
      <c r="D119" s="15">
        <v>43748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770883</v>
      </c>
      <c r="K119" s="16">
        <v>0</v>
      </c>
      <c r="L119" s="17">
        <v>770883</v>
      </c>
      <c r="M119" s="14">
        <v>72300</v>
      </c>
      <c r="N119" s="18">
        <v>0</v>
      </c>
      <c r="O119" s="18">
        <v>0</v>
      </c>
      <c r="P119" s="18">
        <v>0</v>
      </c>
      <c r="Q119" s="18">
        <v>0</v>
      </c>
      <c r="R119" s="18" t="s">
        <v>24</v>
      </c>
      <c r="S119" s="18">
        <v>-770883</v>
      </c>
      <c r="T119" s="18" t="s">
        <v>134</v>
      </c>
      <c r="U119" s="20">
        <v>43808</v>
      </c>
      <c r="V119" s="28" t="s">
        <v>47</v>
      </c>
    </row>
    <row r="120" spans="1:22" ht="16.5" x14ac:dyDescent="0.25">
      <c r="A120" s="14" t="s">
        <v>155</v>
      </c>
      <c r="B120" s="15">
        <v>43721</v>
      </c>
      <c r="C120" s="15">
        <v>43751</v>
      </c>
      <c r="D120" s="15">
        <v>43748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33100</v>
      </c>
      <c r="K120" s="16">
        <v>0</v>
      </c>
      <c r="L120" s="17">
        <v>33100</v>
      </c>
      <c r="M120" s="14">
        <v>72306</v>
      </c>
      <c r="N120" s="18">
        <v>0</v>
      </c>
      <c r="O120" s="18">
        <v>0</v>
      </c>
      <c r="P120" s="18">
        <v>0</v>
      </c>
      <c r="Q120" s="18">
        <v>0</v>
      </c>
      <c r="R120" s="18" t="s">
        <v>24</v>
      </c>
      <c r="S120" s="18">
        <v>-33100</v>
      </c>
      <c r="T120" s="18" t="s">
        <v>134</v>
      </c>
      <c r="U120" s="20">
        <v>43808</v>
      </c>
      <c r="V120" s="28" t="s">
        <v>47</v>
      </c>
    </row>
    <row r="121" spans="1:22" ht="16.5" x14ac:dyDescent="0.25">
      <c r="A121" s="14" t="s">
        <v>156</v>
      </c>
      <c r="B121" s="15">
        <v>43723</v>
      </c>
      <c r="C121" s="15">
        <v>43753</v>
      </c>
      <c r="D121" s="15">
        <v>43748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57800</v>
      </c>
      <c r="K121" s="16">
        <v>0</v>
      </c>
      <c r="L121" s="17">
        <v>57800</v>
      </c>
      <c r="M121" s="14">
        <v>72380</v>
      </c>
      <c r="N121" s="18">
        <v>0</v>
      </c>
      <c r="O121" s="18">
        <v>0</v>
      </c>
      <c r="P121" s="18">
        <v>0</v>
      </c>
      <c r="Q121" s="18">
        <v>0</v>
      </c>
      <c r="R121" s="18" t="s">
        <v>24</v>
      </c>
      <c r="S121" s="18">
        <v>-57800</v>
      </c>
      <c r="T121" s="18" t="s">
        <v>134</v>
      </c>
      <c r="U121" s="20">
        <v>43808</v>
      </c>
      <c r="V121" s="28" t="s">
        <v>47</v>
      </c>
    </row>
    <row r="122" spans="1:22" ht="16.5" x14ac:dyDescent="0.25">
      <c r="A122" s="14" t="s">
        <v>157</v>
      </c>
      <c r="B122" s="15">
        <v>43724</v>
      </c>
      <c r="C122" s="15">
        <v>43754</v>
      </c>
      <c r="D122" s="15">
        <v>43748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146000</v>
      </c>
      <c r="K122" s="16">
        <v>0</v>
      </c>
      <c r="L122" s="17">
        <v>146000</v>
      </c>
      <c r="M122" s="14">
        <v>72439</v>
      </c>
      <c r="N122" s="18">
        <v>0</v>
      </c>
      <c r="O122" s="18">
        <v>0</v>
      </c>
      <c r="P122" s="18">
        <v>0</v>
      </c>
      <c r="Q122" s="18">
        <v>0</v>
      </c>
      <c r="R122" s="18" t="s">
        <v>24</v>
      </c>
      <c r="S122" s="18">
        <v>-146000</v>
      </c>
      <c r="T122" s="18" t="s">
        <v>134</v>
      </c>
      <c r="U122" s="20">
        <v>43808</v>
      </c>
      <c r="V122" s="28" t="s">
        <v>47</v>
      </c>
    </row>
    <row r="123" spans="1:22" ht="16.5" x14ac:dyDescent="0.25">
      <c r="A123" s="14" t="s">
        <v>158</v>
      </c>
      <c r="B123" s="15">
        <v>43725</v>
      </c>
      <c r="C123" s="15">
        <v>43755</v>
      </c>
      <c r="D123" s="15">
        <v>43748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33100</v>
      </c>
      <c r="K123" s="16">
        <v>0</v>
      </c>
      <c r="L123" s="17">
        <v>33100</v>
      </c>
      <c r="M123" s="14">
        <v>72502</v>
      </c>
      <c r="N123" s="18">
        <v>0</v>
      </c>
      <c r="O123" s="18">
        <v>0</v>
      </c>
      <c r="P123" s="18">
        <v>0</v>
      </c>
      <c r="Q123" s="18">
        <v>0</v>
      </c>
      <c r="R123" s="18" t="s">
        <v>24</v>
      </c>
      <c r="S123" s="18">
        <v>-33100</v>
      </c>
      <c r="T123" s="18" t="s">
        <v>134</v>
      </c>
      <c r="U123" s="20">
        <v>43808</v>
      </c>
      <c r="V123" s="28" t="s">
        <v>47</v>
      </c>
    </row>
    <row r="124" spans="1:22" ht="16.5" x14ac:dyDescent="0.25">
      <c r="A124" s="14" t="s">
        <v>159</v>
      </c>
      <c r="B124" s="15">
        <v>43726</v>
      </c>
      <c r="C124" s="15">
        <v>43756</v>
      </c>
      <c r="D124" s="15">
        <v>43748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37290</v>
      </c>
      <c r="K124" s="16">
        <v>0</v>
      </c>
      <c r="L124" s="17">
        <v>37290</v>
      </c>
      <c r="M124" s="14">
        <v>72552</v>
      </c>
      <c r="N124" s="18">
        <v>0</v>
      </c>
      <c r="O124" s="18">
        <v>0</v>
      </c>
      <c r="P124" s="18">
        <v>0</v>
      </c>
      <c r="Q124" s="18">
        <v>0</v>
      </c>
      <c r="R124" s="18" t="s">
        <v>24</v>
      </c>
      <c r="S124" s="18">
        <v>-37290</v>
      </c>
      <c r="T124" s="18" t="s">
        <v>134</v>
      </c>
      <c r="U124" s="20">
        <v>43808</v>
      </c>
      <c r="V124" s="28" t="s">
        <v>47</v>
      </c>
    </row>
    <row r="125" spans="1:22" ht="16.5" x14ac:dyDescent="0.25">
      <c r="A125" s="14" t="s">
        <v>160</v>
      </c>
      <c r="B125" s="15">
        <v>43726</v>
      </c>
      <c r="C125" s="15">
        <v>43756</v>
      </c>
      <c r="D125" s="15">
        <v>43748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22600</v>
      </c>
      <c r="K125" s="16">
        <v>0</v>
      </c>
      <c r="L125" s="17">
        <v>22600</v>
      </c>
      <c r="M125" s="14">
        <v>72582</v>
      </c>
      <c r="N125" s="18">
        <v>0</v>
      </c>
      <c r="O125" s="18">
        <v>0</v>
      </c>
      <c r="P125" s="18">
        <v>0</v>
      </c>
      <c r="Q125" s="18">
        <v>0</v>
      </c>
      <c r="R125" s="18" t="s">
        <v>24</v>
      </c>
      <c r="S125" s="18">
        <v>-22600</v>
      </c>
      <c r="T125" s="18" t="s">
        <v>134</v>
      </c>
      <c r="U125" s="20">
        <v>43808</v>
      </c>
      <c r="V125" s="28" t="s">
        <v>47</v>
      </c>
    </row>
    <row r="126" spans="1:22" ht="16.5" x14ac:dyDescent="0.25">
      <c r="A126" s="14" t="s">
        <v>161</v>
      </c>
      <c r="B126" s="15">
        <v>43726</v>
      </c>
      <c r="C126" s="15">
        <v>43756</v>
      </c>
      <c r="D126" s="15">
        <v>43748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267220</v>
      </c>
      <c r="K126" s="16">
        <v>0</v>
      </c>
      <c r="L126" s="17">
        <v>267220</v>
      </c>
      <c r="M126" s="14">
        <v>72607</v>
      </c>
      <c r="N126" s="18">
        <v>0</v>
      </c>
      <c r="O126" s="18">
        <v>0</v>
      </c>
      <c r="P126" s="18">
        <v>0</v>
      </c>
      <c r="Q126" s="18">
        <v>0</v>
      </c>
      <c r="R126" s="18" t="s">
        <v>24</v>
      </c>
      <c r="S126" s="18">
        <v>-267220</v>
      </c>
      <c r="T126" s="18" t="s">
        <v>134</v>
      </c>
      <c r="U126" s="20">
        <v>43808</v>
      </c>
      <c r="V126" s="28" t="s">
        <v>47</v>
      </c>
    </row>
    <row r="127" spans="1:22" ht="16.5" x14ac:dyDescent="0.25">
      <c r="A127" s="14" t="s">
        <v>162</v>
      </c>
      <c r="B127" s="15">
        <v>43726</v>
      </c>
      <c r="C127" s="15">
        <v>43756</v>
      </c>
      <c r="D127" s="15">
        <v>43748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93180</v>
      </c>
      <c r="K127" s="16">
        <v>0</v>
      </c>
      <c r="L127" s="17">
        <v>93180</v>
      </c>
      <c r="M127" s="14">
        <v>72618</v>
      </c>
      <c r="N127" s="18">
        <v>0</v>
      </c>
      <c r="O127" s="18">
        <v>0</v>
      </c>
      <c r="P127" s="18">
        <v>0</v>
      </c>
      <c r="Q127" s="18">
        <v>0</v>
      </c>
      <c r="R127" s="18" t="s">
        <v>24</v>
      </c>
      <c r="S127" s="18">
        <v>-93180</v>
      </c>
      <c r="T127" s="18" t="s">
        <v>163</v>
      </c>
      <c r="U127" s="20">
        <v>43921</v>
      </c>
      <c r="V127" s="28" t="s">
        <v>47</v>
      </c>
    </row>
    <row r="128" spans="1:22" ht="16.5" x14ac:dyDescent="0.25">
      <c r="A128" s="14" t="s">
        <v>164</v>
      </c>
      <c r="B128" s="15">
        <v>43727</v>
      </c>
      <c r="C128" s="15">
        <v>43757</v>
      </c>
      <c r="D128" s="15">
        <v>43748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5000</v>
      </c>
      <c r="K128" s="16">
        <v>0</v>
      </c>
      <c r="L128" s="17">
        <v>5000</v>
      </c>
      <c r="M128" s="14">
        <v>72665</v>
      </c>
      <c r="N128" s="18">
        <v>0</v>
      </c>
      <c r="O128" s="18">
        <v>0</v>
      </c>
      <c r="P128" s="18">
        <v>0</v>
      </c>
      <c r="Q128" s="18">
        <v>0</v>
      </c>
      <c r="R128" s="18" t="s">
        <v>24</v>
      </c>
      <c r="S128" s="18">
        <v>-5000</v>
      </c>
      <c r="T128" s="18" t="s">
        <v>163</v>
      </c>
      <c r="U128" s="20">
        <v>43921</v>
      </c>
      <c r="V128" s="28" t="s">
        <v>47</v>
      </c>
    </row>
    <row r="129" spans="1:22" ht="16.5" x14ac:dyDescent="0.25">
      <c r="A129" s="14" t="s">
        <v>165</v>
      </c>
      <c r="B129" s="15">
        <v>43727</v>
      </c>
      <c r="C129" s="15">
        <v>43757</v>
      </c>
      <c r="D129" s="15">
        <v>43748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115200</v>
      </c>
      <c r="K129" s="16">
        <v>0</v>
      </c>
      <c r="L129" s="17">
        <v>115200</v>
      </c>
      <c r="M129" s="14">
        <v>72684</v>
      </c>
      <c r="N129" s="18">
        <v>0</v>
      </c>
      <c r="O129" s="18">
        <v>0</v>
      </c>
      <c r="P129" s="18">
        <v>0</v>
      </c>
      <c r="Q129" s="18">
        <v>0</v>
      </c>
      <c r="R129" s="18" t="s">
        <v>24</v>
      </c>
      <c r="S129" s="18">
        <v>-115200</v>
      </c>
      <c r="T129" s="18" t="s">
        <v>83</v>
      </c>
      <c r="U129" s="20">
        <v>43888</v>
      </c>
      <c r="V129" s="28" t="s">
        <v>47</v>
      </c>
    </row>
    <row r="130" spans="1:22" ht="16.5" x14ac:dyDescent="0.25">
      <c r="A130" s="14" t="s">
        <v>166</v>
      </c>
      <c r="B130" s="15">
        <v>43728</v>
      </c>
      <c r="C130" s="15">
        <v>43758</v>
      </c>
      <c r="D130" s="15">
        <v>43748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81900</v>
      </c>
      <c r="K130" s="16">
        <v>0</v>
      </c>
      <c r="L130" s="17">
        <v>81900</v>
      </c>
      <c r="M130" s="14">
        <v>72735</v>
      </c>
      <c r="N130" s="18">
        <v>0</v>
      </c>
      <c r="O130" s="18">
        <v>0</v>
      </c>
      <c r="P130" s="18">
        <v>0</v>
      </c>
      <c r="Q130" s="18">
        <v>0</v>
      </c>
      <c r="R130" s="18" t="s">
        <v>33</v>
      </c>
      <c r="S130" s="18">
        <v>-81900</v>
      </c>
      <c r="T130" s="18" t="s">
        <v>407</v>
      </c>
      <c r="U130" s="20">
        <v>43979</v>
      </c>
      <c r="V130" s="28" t="s">
        <v>47</v>
      </c>
    </row>
    <row r="131" spans="1:22" ht="16.5" x14ac:dyDescent="0.25">
      <c r="A131" s="14" t="s">
        <v>167</v>
      </c>
      <c r="B131" s="15">
        <v>43730</v>
      </c>
      <c r="C131" s="15">
        <v>43760</v>
      </c>
      <c r="D131" s="15">
        <v>43748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77400</v>
      </c>
      <c r="K131" s="16">
        <v>0</v>
      </c>
      <c r="L131" s="17">
        <v>77400</v>
      </c>
      <c r="M131" s="14">
        <v>72766</v>
      </c>
      <c r="N131" s="18">
        <v>0</v>
      </c>
      <c r="O131" s="18">
        <v>0</v>
      </c>
      <c r="P131" s="18">
        <v>0</v>
      </c>
      <c r="Q131" s="18">
        <v>0</v>
      </c>
      <c r="R131" s="18" t="s">
        <v>24</v>
      </c>
      <c r="S131" s="18">
        <v>-77400</v>
      </c>
      <c r="T131" s="18" t="s">
        <v>83</v>
      </c>
      <c r="U131" s="20">
        <v>43888</v>
      </c>
      <c r="V131" s="28" t="s">
        <v>47</v>
      </c>
    </row>
    <row r="132" spans="1:22" ht="16.5" x14ac:dyDescent="0.25">
      <c r="A132" s="14" t="s">
        <v>168</v>
      </c>
      <c r="B132" s="15">
        <v>43730</v>
      </c>
      <c r="C132" s="15">
        <v>43760</v>
      </c>
      <c r="D132" s="15">
        <v>43748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67500</v>
      </c>
      <c r="K132" s="16">
        <v>0</v>
      </c>
      <c r="L132" s="17">
        <v>67500</v>
      </c>
      <c r="M132" s="14">
        <v>72782</v>
      </c>
      <c r="N132" s="18">
        <v>0</v>
      </c>
      <c r="O132" s="18">
        <v>0</v>
      </c>
      <c r="P132" s="18">
        <v>0</v>
      </c>
      <c r="Q132" s="18">
        <v>0</v>
      </c>
      <c r="R132" s="18" t="s">
        <v>33</v>
      </c>
      <c r="S132" s="18">
        <v>-67500</v>
      </c>
      <c r="T132" s="18" t="s">
        <v>407</v>
      </c>
      <c r="U132" s="20">
        <v>43979</v>
      </c>
      <c r="V132" s="28" t="s">
        <v>47</v>
      </c>
    </row>
    <row r="133" spans="1:22" ht="16.5" x14ac:dyDescent="0.25">
      <c r="A133" s="14" t="s">
        <v>169</v>
      </c>
      <c r="B133" s="15">
        <v>43731</v>
      </c>
      <c r="C133" s="15">
        <v>43761</v>
      </c>
      <c r="D133" s="15">
        <v>43748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10200</v>
      </c>
      <c r="K133" s="16">
        <v>0</v>
      </c>
      <c r="L133" s="17">
        <v>10200</v>
      </c>
      <c r="M133" s="14">
        <v>72802</v>
      </c>
      <c r="N133" s="18">
        <v>0</v>
      </c>
      <c r="O133" s="18">
        <v>0</v>
      </c>
      <c r="P133" s="18">
        <v>0</v>
      </c>
      <c r="Q133" s="18">
        <v>0</v>
      </c>
      <c r="R133" s="18" t="s">
        <v>24</v>
      </c>
      <c r="S133" s="18">
        <v>-10200</v>
      </c>
      <c r="T133" s="18" t="s">
        <v>163</v>
      </c>
      <c r="U133" s="20">
        <v>43921</v>
      </c>
      <c r="V133" s="28" t="s">
        <v>47</v>
      </c>
    </row>
    <row r="134" spans="1:22" ht="16.5" x14ac:dyDescent="0.25">
      <c r="A134" s="14" t="s">
        <v>170</v>
      </c>
      <c r="B134" s="15">
        <v>43731</v>
      </c>
      <c r="C134" s="15">
        <v>43761</v>
      </c>
      <c r="D134" s="15">
        <v>43748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33100</v>
      </c>
      <c r="K134" s="16">
        <v>0</v>
      </c>
      <c r="L134" s="17">
        <v>33100</v>
      </c>
      <c r="M134" s="14">
        <v>72807</v>
      </c>
      <c r="N134" s="18">
        <v>0</v>
      </c>
      <c r="O134" s="18">
        <v>0</v>
      </c>
      <c r="P134" s="18">
        <v>0</v>
      </c>
      <c r="Q134" s="18">
        <v>0</v>
      </c>
      <c r="R134" s="18" t="s">
        <v>24</v>
      </c>
      <c r="S134" s="18">
        <v>-33100</v>
      </c>
      <c r="T134" s="18" t="s">
        <v>163</v>
      </c>
      <c r="U134" s="20">
        <v>43921</v>
      </c>
      <c r="V134" s="28" t="s">
        <v>47</v>
      </c>
    </row>
    <row r="135" spans="1:22" ht="16.5" x14ac:dyDescent="0.25">
      <c r="A135" s="14" t="s">
        <v>171</v>
      </c>
      <c r="B135" s="15">
        <v>43733</v>
      </c>
      <c r="C135" s="15">
        <v>43763</v>
      </c>
      <c r="D135" s="15">
        <v>43748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64400</v>
      </c>
      <c r="K135" s="16">
        <v>0</v>
      </c>
      <c r="L135" s="17">
        <v>64400</v>
      </c>
      <c r="M135" s="14">
        <v>72911</v>
      </c>
      <c r="N135" s="18">
        <v>0</v>
      </c>
      <c r="O135" s="18">
        <v>0</v>
      </c>
      <c r="P135" s="18">
        <v>0</v>
      </c>
      <c r="Q135" s="18">
        <v>0</v>
      </c>
      <c r="R135" s="18" t="s">
        <v>24</v>
      </c>
      <c r="S135" s="18">
        <v>-64400</v>
      </c>
      <c r="T135" s="18" t="s">
        <v>163</v>
      </c>
      <c r="U135" s="20">
        <v>43921</v>
      </c>
      <c r="V135" s="28" t="s">
        <v>47</v>
      </c>
    </row>
    <row r="136" spans="1:22" ht="16.5" x14ac:dyDescent="0.25">
      <c r="A136" s="14" t="s">
        <v>172</v>
      </c>
      <c r="B136" s="15">
        <v>43734</v>
      </c>
      <c r="C136" s="15">
        <v>43764</v>
      </c>
      <c r="D136" s="15">
        <v>43748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79450</v>
      </c>
      <c r="K136" s="16">
        <v>0</v>
      </c>
      <c r="L136" s="17">
        <v>79450</v>
      </c>
      <c r="M136" s="14">
        <v>73046</v>
      </c>
      <c r="N136" s="18">
        <v>0</v>
      </c>
      <c r="O136" s="18">
        <v>0</v>
      </c>
      <c r="P136" s="18">
        <v>0</v>
      </c>
      <c r="Q136" s="18">
        <v>0</v>
      </c>
      <c r="R136" s="18" t="s">
        <v>24</v>
      </c>
      <c r="S136" s="18">
        <v>-79450</v>
      </c>
      <c r="T136" s="18" t="s">
        <v>163</v>
      </c>
      <c r="U136" s="20">
        <v>43921</v>
      </c>
      <c r="V136" s="28" t="s">
        <v>47</v>
      </c>
    </row>
    <row r="137" spans="1:22" ht="16.5" x14ac:dyDescent="0.25">
      <c r="A137" s="14" t="s">
        <v>173</v>
      </c>
      <c r="B137" s="15">
        <v>43734</v>
      </c>
      <c r="C137" s="15">
        <v>43764</v>
      </c>
      <c r="D137" s="15">
        <v>43748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115200</v>
      </c>
      <c r="K137" s="16">
        <v>0</v>
      </c>
      <c r="L137" s="17">
        <v>115200</v>
      </c>
      <c r="M137" s="14">
        <v>73051</v>
      </c>
      <c r="N137" s="18">
        <v>0</v>
      </c>
      <c r="O137" s="18">
        <v>0</v>
      </c>
      <c r="P137" s="18">
        <v>0</v>
      </c>
      <c r="Q137" s="18">
        <v>0</v>
      </c>
      <c r="R137" s="18" t="s">
        <v>24</v>
      </c>
      <c r="S137" s="18">
        <v>-115200</v>
      </c>
      <c r="T137" s="18" t="s">
        <v>83</v>
      </c>
      <c r="U137" s="20">
        <v>43888</v>
      </c>
      <c r="V137" s="28" t="s">
        <v>47</v>
      </c>
    </row>
    <row r="138" spans="1:22" ht="16.5" x14ac:dyDescent="0.25">
      <c r="A138" s="14" t="s">
        <v>174</v>
      </c>
      <c r="B138" s="15">
        <v>43735</v>
      </c>
      <c r="C138" s="15">
        <v>43765</v>
      </c>
      <c r="D138" s="15">
        <v>43748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78650</v>
      </c>
      <c r="K138" s="16">
        <v>0</v>
      </c>
      <c r="L138" s="17">
        <v>78650</v>
      </c>
      <c r="M138" s="14">
        <v>73055</v>
      </c>
      <c r="N138" s="18">
        <v>0</v>
      </c>
      <c r="O138" s="18">
        <v>0</v>
      </c>
      <c r="P138" s="18">
        <v>0</v>
      </c>
      <c r="Q138" s="18">
        <v>0</v>
      </c>
      <c r="R138" s="18" t="s">
        <v>24</v>
      </c>
      <c r="S138" s="18">
        <v>-78650</v>
      </c>
      <c r="T138" s="18" t="s">
        <v>83</v>
      </c>
      <c r="U138" s="20">
        <v>43888</v>
      </c>
      <c r="V138" s="28" t="s">
        <v>47</v>
      </c>
    </row>
    <row r="139" spans="1:22" ht="16.5" x14ac:dyDescent="0.25">
      <c r="A139" s="14" t="s">
        <v>175</v>
      </c>
      <c r="B139" s="15">
        <v>43736</v>
      </c>
      <c r="C139" s="15">
        <v>43766</v>
      </c>
      <c r="D139" s="15">
        <v>43748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56000</v>
      </c>
      <c r="K139" s="16">
        <v>0</v>
      </c>
      <c r="L139" s="17">
        <v>56000</v>
      </c>
      <c r="M139" s="14">
        <v>73119</v>
      </c>
      <c r="N139" s="18">
        <v>0</v>
      </c>
      <c r="O139" s="18">
        <v>0</v>
      </c>
      <c r="P139" s="18">
        <v>0</v>
      </c>
      <c r="Q139" s="18">
        <v>0</v>
      </c>
      <c r="R139" s="18" t="s">
        <v>33</v>
      </c>
      <c r="S139" s="18">
        <v>-56000</v>
      </c>
      <c r="T139" s="18" t="s">
        <v>407</v>
      </c>
      <c r="U139" s="20">
        <v>43979</v>
      </c>
      <c r="V139" s="28" t="s">
        <v>47</v>
      </c>
    </row>
    <row r="140" spans="1:22" ht="16.5" hidden="1" x14ac:dyDescent="0.25">
      <c r="A140" s="14" t="s">
        <v>176</v>
      </c>
      <c r="B140" s="15">
        <v>43737</v>
      </c>
      <c r="C140" s="15">
        <v>43767</v>
      </c>
      <c r="D140" s="15">
        <v>43748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71600</v>
      </c>
      <c r="K140" s="16">
        <v>0</v>
      </c>
      <c r="L140" s="17">
        <v>71600</v>
      </c>
      <c r="M140" s="14">
        <v>73148</v>
      </c>
      <c r="N140" s="18">
        <v>-71600</v>
      </c>
      <c r="O140" s="18">
        <v>0</v>
      </c>
      <c r="P140" s="18">
        <v>0</v>
      </c>
      <c r="Q140" s="18">
        <v>0</v>
      </c>
      <c r="R140" s="18" t="s">
        <v>24</v>
      </c>
      <c r="S140" s="18">
        <v>0</v>
      </c>
      <c r="T140" s="18">
        <v>0</v>
      </c>
      <c r="U140" s="18">
        <v>0</v>
      </c>
      <c r="V140" s="19" t="s">
        <v>14</v>
      </c>
    </row>
    <row r="141" spans="1:22" ht="16.5" x14ac:dyDescent="0.25">
      <c r="A141" s="14" t="s">
        <v>177</v>
      </c>
      <c r="B141" s="15">
        <v>43737</v>
      </c>
      <c r="C141" s="15">
        <v>43767</v>
      </c>
      <c r="D141" s="15">
        <v>43748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66000</v>
      </c>
      <c r="K141" s="16">
        <v>0</v>
      </c>
      <c r="L141" s="17">
        <v>66000</v>
      </c>
      <c r="M141" s="14">
        <v>73162</v>
      </c>
      <c r="N141" s="18">
        <v>0</v>
      </c>
      <c r="O141" s="18">
        <v>0</v>
      </c>
      <c r="P141" s="18">
        <v>0</v>
      </c>
      <c r="Q141" s="18">
        <v>0</v>
      </c>
      <c r="R141" s="18" t="s">
        <v>24</v>
      </c>
      <c r="S141" s="18">
        <v>-66000</v>
      </c>
      <c r="T141" s="18" t="s">
        <v>178</v>
      </c>
      <c r="U141" s="20">
        <v>43928</v>
      </c>
      <c r="V141" s="28" t="s">
        <v>47</v>
      </c>
    </row>
    <row r="142" spans="1:22" ht="16.5" x14ac:dyDescent="0.25">
      <c r="A142" s="14" t="s">
        <v>179</v>
      </c>
      <c r="B142" s="15">
        <v>43738</v>
      </c>
      <c r="C142" s="15">
        <v>43768</v>
      </c>
      <c r="D142" s="15">
        <v>43748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43800</v>
      </c>
      <c r="K142" s="16">
        <v>0</v>
      </c>
      <c r="L142" s="17">
        <v>43800</v>
      </c>
      <c r="M142" s="14">
        <v>73175</v>
      </c>
      <c r="N142" s="18">
        <v>0</v>
      </c>
      <c r="O142" s="18">
        <v>0</v>
      </c>
      <c r="P142" s="18">
        <v>0</v>
      </c>
      <c r="Q142" s="18">
        <v>0</v>
      </c>
      <c r="R142" s="18" t="s">
        <v>24</v>
      </c>
      <c r="S142" s="18">
        <v>-43800</v>
      </c>
      <c r="T142" s="18" t="s">
        <v>178</v>
      </c>
      <c r="U142" s="20">
        <v>43928</v>
      </c>
      <c r="V142" s="28" t="s">
        <v>47</v>
      </c>
    </row>
    <row r="143" spans="1:22" ht="16.5" x14ac:dyDescent="0.25">
      <c r="A143" s="14" t="s">
        <v>180</v>
      </c>
      <c r="B143" s="15">
        <v>43739</v>
      </c>
      <c r="C143" s="15">
        <v>43769</v>
      </c>
      <c r="D143" s="15">
        <v>43777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74000</v>
      </c>
      <c r="K143" s="16">
        <v>0</v>
      </c>
      <c r="L143" s="17">
        <v>74000</v>
      </c>
      <c r="M143" s="14">
        <v>73248</v>
      </c>
      <c r="N143" s="18">
        <v>0</v>
      </c>
      <c r="O143" s="18">
        <v>0</v>
      </c>
      <c r="P143" s="18">
        <v>0</v>
      </c>
      <c r="Q143" s="18">
        <v>0</v>
      </c>
      <c r="R143" s="18" t="s">
        <v>24</v>
      </c>
      <c r="S143" s="18">
        <v>-74000</v>
      </c>
      <c r="T143" s="18" t="s">
        <v>163</v>
      </c>
      <c r="U143" s="20">
        <v>43921</v>
      </c>
      <c r="V143" s="28" t="s">
        <v>47</v>
      </c>
    </row>
    <row r="144" spans="1:22" ht="16.5" x14ac:dyDescent="0.25">
      <c r="A144" s="14" t="s">
        <v>181</v>
      </c>
      <c r="B144" s="15">
        <v>43739</v>
      </c>
      <c r="C144" s="15">
        <v>43769</v>
      </c>
      <c r="D144" s="15">
        <v>43777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15000</v>
      </c>
      <c r="K144" s="16">
        <v>0</v>
      </c>
      <c r="L144" s="17">
        <v>15000</v>
      </c>
      <c r="M144" s="14">
        <v>73252</v>
      </c>
      <c r="N144" s="18">
        <v>0</v>
      </c>
      <c r="O144" s="18">
        <v>0</v>
      </c>
      <c r="P144" s="18">
        <v>0</v>
      </c>
      <c r="Q144" s="18">
        <v>0</v>
      </c>
      <c r="R144" s="18" t="s">
        <v>24</v>
      </c>
      <c r="S144" s="18">
        <v>-15000</v>
      </c>
      <c r="T144" s="18" t="s">
        <v>83</v>
      </c>
      <c r="U144" s="20">
        <v>43888</v>
      </c>
      <c r="V144" s="28" t="s">
        <v>47</v>
      </c>
    </row>
    <row r="145" spans="1:22" ht="16.5" x14ac:dyDescent="0.25">
      <c r="A145" s="14" t="s">
        <v>182</v>
      </c>
      <c r="B145" s="15">
        <v>43741</v>
      </c>
      <c r="C145" s="15">
        <v>43771</v>
      </c>
      <c r="D145" s="15">
        <v>43748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20000</v>
      </c>
      <c r="K145" s="16">
        <v>0</v>
      </c>
      <c r="L145" s="17">
        <v>20000</v>
      </c>
      <c r="M145" s="14">
        <v>73393</v>
      </c>
      <c r="N145" s="18">
        <v>0</v>
      </c>
      <c r="O145" s="18">
        <v>0</v>
      </c>
      <c r="P145" s="18">
        <v>0</v>
      </c>
      <c r="Q145" s="18">
        <v>0</v>
      </c>
      <c r="R145" s="18" t="s">
        <v>24</v>
      </c>
      <c r="S145" s="18">
        <v>-20000</v>
      </c>
      <c r="T145" s="18" t="s">
        <v>83</v>
      </c>
      <c r="U145" s="20">
        <v>43888</v>
      </c>
      <c r="V145" s="28" t="s">
        <v>47</v>
      </c>
    </row>
    <row r="146" spans="1:22" ht="16.5" x14ac:dyDescent="0.25">
      <c r="A146" s="14" t="s">
        <v>183</v>
      </c>
      <c r="B146" s="15">
        <v>43741</v>
      </c>
      <c r="C146" s="15">
        <v>43771</v>
      </c>
      <c r="D146" s="15">
        <v>43748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10000</v>
      </c>
      <c r="K146" s="16">
        <v>0</v>
      </c>
      <c r="L146" s="17">
        <v>10000</v>
      </c>
      <c r="M146" s="14">
        <v>73396</v>
      </c>
      <c r="N146" s="18">
        <v>0</v>
      </c>
      <c r="O146" s="18">
        <v>0</v>
      </c>
      <c r="P146" s="18">
        <v>0</v>
      </c>
      <c r="Q146" s="18">
        <v>0</v>
      </c>
      <c r="R146" s="18" t="s">
        <v>24</v>
      </c>
      <c r="S146" s="18">
        <v>-10000</v>
      </c>
      <c r="T146" s="18" t="s">
        <v>78</v>
      </c>
      <c r="U146" s="20">
        <v>43815</v>
      </c>
      <c r="V146" s="28" t="s">
        <v>47</v>
      </c>
    </row>
    <row r="147" spans="1:22" ht="16.5" x14ac:dyDescent="0.25">
      <c r="A147" s="14" t="s">
        <v>184</v>
      </c>
      <c r="B147" s="15">
        <v>43741</v>
      </c>
      <c r="C147" s="15">
        <v>43771</v>
      </c>
      <c r="D147" s="15">
        <v>43748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30000</v>
      </c>
      <c r="K147" s="16">
        <v>0</v>
      </c>
      <c r="L147" s="17">
        <v>30000</v>
      </c>
      <c r="M147" s="14">
        <v>73405</v>
      </c>
      <c r="N147" s="18">
        <v>0</v>
      </c>
      <c r="O147" s="18">
        <v>0</v>
      </c>
      <c r="P147" s="18">
        <v>0</v>
      </c>
      <c r="Q147" s="18">
        <v>0</v>
      </c>
      <c r="R147" s="18" t="s">
        <v>24</v>
      </c>
      <c r="S147" s="18">
        <v>-30000</v>
      </c>
      <c r="T147" s="18" t="s">
        <v>83</v>
      </c>
      <c r="U147" s="20">
        <v>43888</v>
      </c>
      <c r="V147" s="28" t="s">
        <v>47</v>
      </c>
    </row>
    <row r="148" spans="1:22" ht="16.5" x14ac:dyDescent="0.25">
      <c r="A148" s="14" t="s">
        <v>185</v>
      </c>
      <c r="B148" s="15">
        <v>43742</v>
      </c>
      <c r="C148" s="15">
        <v>43772</v>
      </c>
      <c r="D148" s="15">
        <v>43777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14600</v>
      </c>
      <c r="K148" s="16">
        <v>0</v>
      </c>
      <c r="L148" s="17">
        <v>14600</v>
      </c>
      <c r="M148" s="14">
        <v>73421</v>
      </c>
      <c r="N148" s="18">
        <v>0</v>
      </c>
      <c r="O148" s="18">
        <v>0</v>
      </c>
      <c r="P148" s="18">
        <v>0</v>
      </c>
      <c r="Q148" s="18">
        <v>0</v>
      </c>
      <c r="R148" s="18" t="s">
        <v>24</v>
      </c>
      <c r="S148" s="18">
        <v>-14600</v>
      </c>
      <c r="T148" s="18" t="s">
        <v>163</v>
      </c>
      <c r="U148" s="20">
        <v>43921</v>
      </c>
      <c r="V148" s="28" t="s">
        <v>47</v>
      </c>
    </row>
    <row r="149" spans="1:22" ht="16.5" x14ac:dyDescent="0.25">
      <c r="A149" s="14" t="s">
        <v>186</v>
      </c>
      <c r="B149" s="15">
        <v>43742</v>
      </c>
      <c r="C149" s="15">
        <v>43772</v>
      </c>
      <c r="D149" s="15">
        <v>43777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37290</v>
      </c>
      <c r="K149" s="16">
        <v>0</v>
      </c>
      <c r="L149" s="17">
        <v>37290</v>
      </c>
      <c r="M149" s="14">
        <v>73456</v>
      </c>
      <c r="N149" s="18">
        <v>0</v>
      </c>
      <c r="O149" s="18">
        <v>0</v>
      </c>
      <c r="P149" s="18">
        <v>0</v>
      </c>
      <c r="Q149" s="18">
        <v>0</v>
      </c>
      <c r="R149" s="18" t="s">
        <v>33</v>
      </c>
      <c r="S149" s="18">
        <v>-37290</v>
      </c>
      <c r="T149" s="18" t="s">
        <v>407</v>
      </c>
      <c r="U149" s="20">
        <v>43979</v>
      </c>
      <c r="V149" s="28" t="s">
        <v>47</v>
      </c>
    </row>
    <row r="150" spans="1:22" ht="16.5" hidden="1" x14ac:dyDescent="0.25">
      <c r="A150" s="14" t="s">
        <v>187</v>
      </c>
      <c r="B150" s="15">
        <v>43742</v>
      </c>
      <c r="C150" s="15">
        <v>43772</v>
      </c>
      <c r="D150" s="15">
        <v>43748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169000</v>
      </c>
      <c r="K150" s="16">
        <v>0</v>
      </c>
      <c r="L150" s="17">
        <v>169000</v>
      </c>
      <c r="M150" s="14">
        <v>73488</v>
      </c>
      <c r="N150" s="18">
        <v>-169000</v>
      </c>
      <c r="O150" s="18">
        <v>0</v>
      </c>
      <c r="P150" s="18">
        <v>0</v>
      </c>
      <c r="Q150" s="18">
        <v>0</v>
      </c>
      <c r="R150" s="18" t="s">
        <v>24</v>
      </c>
      <c r="S150" s="18">
        <v>0</v>
      </c>
      <c r="T150" s="18">
        <v>0</v>
      </c>
      <c r="U150" s="18">
        <v>0</v>
      </c>
      <c r="V150" s="19" t="s">
        <v>14</v>
      </c>
    </row>
    <row r="151" spans="1:22" ht="16.5" x14ac:dyDescent="0.25">
      <c r="A151" s="14" t="s">
        <v>188</v>
      </c>
      <c r="B151" s="15">
        <v>43742</v>
      </c>
      <c r="C151" s="15">
        <v>43772</v>
      </c>
      <c r="D151" s="15">
        <v>43777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66400</v>
      </c>
      <c r="K151" s="16">
        <v>0</v>
      </c>
      <c r="L151" s="17">
        <v>66400</v>
      </c>
      <c r="M151" s="14">
        <v>73503</v>
      </c>
      <c r="N151" s="18">
        <v>0</v>
      </c>
      <c r="O151" s="18">
        <v>0</v>
      </c>
      <c r="P151" s="18">
        <v>0</v>
      </c>
      <c r="Q151" s="18">
        <v>0</v>
      </c>
      <c r="R151" s="18" t="s">
        <v>24</v>
      </c>
      <c r="S151" s="18">
        <v>-66400</v>
      </c>
      <c r="T151" s="18" t="s">
        <v>83</v>
      </c>
      <c r="U151" s="20">
        <v>43888</v>
      </c>
      <c r="V151" s="28" t="s">
        <v>47</v>
      </c>
    </row>
    <row r="152" spans="1:22" ht="16.5" x14ac:dyDescent="0.25">
      <c r="A152" s="14" t="s">
        <v>189</v>
      </c>
      <c r="B152" s="15">
        <v>43745</v>
      </c>
      <c r="C152" s="15">
        <v>43775</v>
      </c>
      <c r="D152" s="15">
        <v>43777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139480</v>
      </c>
      <c r="K152" s="16">
        <v>0</v>
      </c>
      <c r="L152" s="17">
        <v>139480</v>
      </c>
      <c r="M152" s="14">
        <v>73560</v>
      </c>
      <c r="N152" s="18">
        <v>0</v>
      </c>
      <c r="O152" s="18">
        <v>0</v>
      </c>
      <c r="P152" s="18">
        <v>0</v>
      </c>
      <c r="Q152" s="18">
        <v>0</v>
      </c>
      <c r="R152" s="18" t="s">
        <v>24</v>
      </c>
      <c r="S152" s="18">
        <v>-139480</v>
      </c>
      <c r="T152" s="18" t="s">
        <v>50</v>
      </c>
      <c r="U152" s="20">
        <v>43951</v>
      </c>
      <c r="V152" s="28" t="s">
        <v>47</v>
      </c>
    </row>
    <row r="153" spans="1:22" ht="16.5" x14ac:dyDescent="0.25">
      <c r="A153" s="14" t="s">
        <v>190</v>
      </c>
      <c r="B153" s="15">
        <v>43745</v>
      </c>
      <c r="C153" s="15">
        <v>43775</v>
      </c>
      <c r="D153" s="15">
        <v>43777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33100</v>
      </c>
      <c r="K153" s="16">
        <v>0</v>
      </c>
      <c r="L153" s="17">
        <v>33100</v>
      </c>
      <c r="M153" s="14">
        <v>73605</v>
      </c>
      <c r="N153" s="18">
        <v>0</v>
      </c>
      <c r="O153" s="18">
        <v>0</v>
      </c>
      <c r="P153" s="18">
        <v>0</v>
      </c>
      <c r="Q153" s="18">
        <v>0</v>
      </c>
      <c r="R153" s="18" t="s">
        <v>24</v>
      </c>
      <c r="S153" s="18">
        <v>-33100</v>
      </c>
      <c r="T153" s="18" t="s">
        <v>191</v>
      </c>
      <c r="U153" s="20">
        <v>43921</v>
      </c>
      <c r="V153" s="28" t="s">
        <v>47</v>
      </c>
    </row>
    <row r="154" spans="1:22" ht="16.5" hidden="1" x14ac:dyDescent="0.25">
      <c r="A154" s="14" t="s">
        <v>192</v>
      </c>
      <c r="B154" s="15">
        <v>43747</v>
      </c>
      <c r="C154" s="15">
        <v>43777</v>
      </c>
      <c r="D154" s="15">
        <v>43777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56000</v>
      </c>
      <c r="K154" s="16">
        <v>0</v>
      </c>
      <c r="L154" s="17">
        <v>56000</v>
      </c>
      <c r="M154" s="14">
        <v>73683</v>
      </c>
      <c r="N154" s="18">
        <v>0</v>
      </c>
      <c r="O154" s="18">
        <v>0</v>
      </c>
      <c r="P154" s="18">
        <v>-39863</v>
      </c>
      <c r="Q154" s="18">
        <v>-16137</v>
      </c>
      <c r="R154" s="18" t="s">
        <v>24</v>
      </c>
      <c r="S154" s="18">
        <v>0</v>
      </c>
      <c r="T154" s="18">
        <v>0</v>
      </c>
      <c r="U154" s="18">
        <v>0</v>
      </c>
      <c r="V154" s="28" t="s">
        <v>410</v>
      </c>
    </row>
    <row r="155" spans="1:22" ht="16.5" x14ac:dyDescent="0.25">
      <c r="A155" s="14" t="s">
        <v>193</v>
      </c>
      <c r="B155" s="15">
        <v>43747</v>
      </c>
      <c r="C155" s="15">
        <v>43777</v>
      </c>
      <c r="D155" s="15">
        <v>43777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33100</v>
      </c>
      <c r="K155" s="16">
        <v>0</v>
      </c>
      <c r="L155" s="17">
        <v>33100</v>
      </c>
      <c r="M155" s="14">
        <v>73704</v>
      </c>
      <c r="N155" s="18">
        <v>0</v>
      </c>
      <c r="O155" s="18">
        <v>0</v>
      </c>
      <c r="P155" s="18">
        <v>0</v>
      </c>
      <c r="Q155" s="18">
        <v>0</v>
      </c>
      <c r="R155" s="18" t="s">
        <v>24</v>
      </c>
      <c r="S155" s="18">
        <v>-33100</v>
      </c>
      <c r="T155" s="18" t="s">
        <v>50</v>
      </c>
      <c r="U155" s="20">
        <v>43951</v>
      </c>
      <c r="V155" s="28" t="s">
        <v>47</v>
      </c>
    </row>
    <row r="156" spans="1:22" ht="16.5" x14ac:dyDescent="0.25">
      <c r="A156" s="14" t="s">
        <v>194</v>
      </c>
      <c r="B156" s="15">
        <v>43747</v>
      </c>
      <c r="C156" s="15">
        <v>43777</v>
      </c>
      <c r="D156" s="15">
        <v>43777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137142</v>
      </c>
      <c r="K156" s="16">
        <v>0</v>
      </c>
      <c r="L156" s="17">
        <v>137142</v>
      </c>
      <c r="M156" s="14">
        <v>73734</v>
      </c>
      <c r="N156" s="18">
        <v>0</v>
      </c>
      <c r="O156" s="18">
        <v>0</v>
      </c>
      <c r="P156" s="18">
        <v>0</v>
      </c>
      <c r="Q156" s="18">
        <v>0</v>
      </c>
      <c r="R156" s="18" t="s">
        <v>33</v>
      </c>
      <c r="S156" s="18">
        <v>-137142</v>
      </c>
      <c r="T156" s="18" t="s">
        <v>407</v>
      </c>
      <c r="U156" s="20">
        <v>43979</v>
      </c>
      <c r="V156" s="28" t="s">
        <v>47</v>
      </c>
    </row>
    <row r="157" spans="1:22" ht="16.5" x14ac:dyDescent="0.25">
      <c r="A157" s="14" t="s">
        <v>195</v>
      </c>
      <c r="B157" s="15">
        <v>43747</v>
      </c>
      <c r="C157" s="15">
        <v>43777</v>
      </c>
      <c r="D157" s="15">
        <v>43840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109310</v>
      </c>
      <c r="K157" s="16">
        <v>0</v>
      </c>
      <c r="L157" s="17">
        <v>109310</v>
      </c>
      <c r="M157" s="14">
        <v>73745</v>
      </c>
      <c r="N157" s="18">
        <v>0</v>
      </c>
      <c r="O157" s="18">
        <v>0</v>
      </c>
      <c r="P157" s="18">
        <v>0</v>
      </c>
      <c r="Q157" s="18">
        <v>0</v>
      </c>
      <c r="R157" s="18" t="s">
        <v>24</v>
      </c>
      <c r="S157" s="18">
        <v>-109310</v>
      </c>
      <c r="T157" s="18" t="s">
        <v>407</v>
      </c>
      <c r="U157" s="20">
        <v>43979</v>
      </c>
      <c r="V157" s="28" t="s">
        <v>47</v>
      </c>
    </row>
    <row r="158" spans="1:22" ht="16.5" x14ac:dyDescent="0.25">
      <c r="A158" s="14" t="s">
        <v>196</v>
      </c>
      <c r="B158" s="15">
        <v>43748</v>
      </c>
      <c r="C158" s="15">
        <v>43778</v>
      </c>
      <c r="D158" s="15">
        <v>43777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31268</v>
      </c>
      <c r="K158" s="16">
        <v>0</v>
      </c>
      <c r="L158" s="17">
        <v>31268</v>
      </c>
      <c r="M158" s="14">
        <v>73776</v>
      </c>
      <c r="N158" s="18">
        <v>0</v>
      </c>
      <c r="O158" s="18">
        <v>0</v>
      </c>
      <c r="P158" s="18">
        <v>0</v>
      </c>
      <c r="Q158" s="18">
        <v>0</v>
      </c>
      <c r="R158" s="18" t="s">
        <v>24</v>
      </c>
      <c r="S158" s="18">
        <v>-31268</v>
      </c>
      <c r="T158" s="18" t="s">
        <v>83</v>
      </c>
      <c r="U158" s="20">
        <v>43888</v>
      </c>
      <c r="V158" s="28" t="s">
        <v>47</v>
      </c>
    </row>
    <row r="159" spans="1:22" ht="16.5" x14ac:dyDescent="0.25">
      <c r="A159" s="14" t="s">
        <v>197</v>
      </c>
      <c r="B159" s="15">
        <v>43749</v>
      </c>
      <c r="C159" s="15">
        <v>43779</v>
      </c>
      <c r="D159" s="15">
        <v>43840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78600</v>
      </c>
      <c r="K159" s="16">
        <v>0</v>
      </c>
      <c r="L159" s="17">
        <v>78600</v>
      </c>
      <c r="M159" s="14">
        <v>73803</v>
      </c>
      <c r="N159" s="18">
        <v>0</v>
      </c>
      <c r="O159" s="18">
        <v>0</v>
      </c>
      <c r="P159" s="18">
        <v>0</v>
      </c>
      <c r="Q159" s="18">
        <v>0</v>
      </c>
      <c r="R159" s="18" t="s">
        <v>38</v>
      </c>
      <c r="S159" s="18">
        <v>-78600</v>
      </c>
      <c r="T159" s="18" t="s">
        <v>407</v>
      </c>
      <c r="U159" s="20">
        <v>43979</v>
      </c>
      <c r="V159" s="28" t="s">
        <v>47</v>
      </c>
    </row>
    <row r="160" spans="1:22" ht="16.5" x14ac:dyDescent="0.25">
      <c r="A160" s="14" t="s">
        <v>198</v>
      </c>
      <c r="B160" s="15">
        <v>43749</v>
      </c>
      <c r="C160" s="15">
        <v>43779</v>
      </c>
      <c r="D160" s="15">
        <v>43777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37290</v>
      </c>
      <c r="K160" s="16">
        <v>0</v>
      </c>
      <c r="L160" s="17">
        <v>37290</v>
      </c>
      <c r="M160" s="14">
        <v>73822</v>
      </c>
      <c r="N160" s="18">
        <v>0</v>
      </c>
      <c r="O160" s="18">
        <v>0</v>
      </c>
      <c r="P160" s="18">
        <v>0</v>
      </c>
      <c r="Q160" s="18">
        <v>0</v>
      </c>
      <c r="R160" s="18" t="s">
        <v>24</v>
      </c>
      <c r="S160" s="18">
        <v>-37290</v>
      </c>
      <c r="T160" s="18" t="s">
        <v>50</v>
      </c>
      <c r="U160" s="20">
        <v>43951</v>
      </c>
      <c r="V160" s="28" t="s">
        <v>47</v>
      </c>
    </row>
    <row r="161" spans="1:22" ht="16.5" x14ac:dyDescent="0.25">
      <c r="A161" s="14" t="s">
        <v>199</v>
      </c>
      <c r="B161" s="15">
        <v>43750</v>
      </c>
      <c r="C161" s="15">
        <v>43780</v>
      </c>
      <c r="D161" s="15">
        <v>43840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112810</v>
      </c>
      <c r="K161" s="16">
        <v>0</v>
      </c>
      <c r="L161" s="17">
        <v>112810</v>
      </c>
      <c r="M161" s="14">
        <v>73893</v>
      </c>
      <c r="N161" s="18">
        <v>0</v>
      </c>
      <c r="O161" s="18">
        <v>0</v>
      </c>
      <c r="P161" s="18">
        <v>-65342</v>
      </c>
      <c r="Q161" s="18">
        <v>0</v>
      </c>
      <c r="R161" s="18" t="s">
        <v>33</v>
      </c>
      <c r="S161" s="18">
        <v>-47468</v>
      </c>
      <c r="T161" s="18" t="s">
        <v>407</v>
      </c>
      <c r="U161" s="20">
        <v>43979</v>
      </c>
      <c r="V161" s="28" t="s">
        <v>412</v>
      </c>
    </row>
    <row r="162" spans="1:22" ht="16.5" x14ac:dyDescent="0.25">
      <c r="A162" s="14" t="s">
        <v>200</v>
      </c>
      <c r="B162" s="15">
        <v>43750</v>
      </c>
      <c r="C162" s="15">
        <v>43780</v>
      </c>
      <c r="D162" s="15">
        <v>43777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96100</v>
      </c>
      <c r="K162" s="16">
        <v>0</v>
      </c>
      <c r="L162" s="17">
        <v>96100</v>
      </c>
      <c r="M162" s="14">
        <v>73906</v>
      </c>
      <c r="N162" s="18">
        <v>0</v>
      </c>
      <c r="O162" s="18">
        <v>0</v>
      </c>
      <c r="P162" s="18">
        <v>0</v>
      </c>
      <c r="Q162" s="18">
        <v>0</v>
      </c>
      <c r="R162" s="18" t="s">
        <v>24</v>
      </c>
      <c r="S162" s="18">
        <v>-96100</v>
      </c>
      <c r="T162" s="18" t="s">
        <v>50</v>
      </c>
      <c r="U162" s="20">
        <v>43951</v>
      </c>
      <c r="V162" s="28" t="s">
        <v>47</v>
      </c>
    </row>
    <row r="163" spans="1:22" ht="16.5" x14ac:dyDescent="0.25">
      <c r="A163" s="14" t="s">
        <v>201</v>
      </c>
      <c r="B163" s="15">
        <v>43751</v>
      </c>
      <c r="C163" s="15">
        <v>43781</v>
      </c>
      <c r="D163" s="15">
        <v>43777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79177</v>
      </c>
      <c r="K163" s="16">
        <v>0</v>
      </c>
      <c r="L163" s="17">
        <v>79177</v>
      </c>
      <c r="M163" s="14">
        <v>73912</v>
      </c>
      <c r="N163" s="18">
        <v>0</v>
      </c>
      <c r="O163" s="18">
        <v>0</v>
      </c>
      <c r="P163" s="18">
        <v>0</v>
      </c>
      <c r="Q163" s="18">
        <v>0</v>
      </c>
      <c r="R163" s="18" t="s">
        <v>33</v>
      </c>
      <c r="S163" s="18">
        <v>-79177</v>
      </c>
      <c r="T163" s="18" t="s">
        <v>407</v>
      </c>
      <c r="U163" s="20">
        <v>43979</v>
      </c>
      <c r="V163" s="28" t="s">
        <v>47</v>
      </c>
    </row>
    <row r="164" spans="1:22" ht="16.5" x14ac:dyDescent="0.25">
      <c r="A164" s="14" t="s">
        <v>202</v>
      </c>
      <c r="B164" s="15">
        <v>43751</v>
      </c>
      <c r="C164" s="15">
        <v>43781</v>
      </c>
      <c r="D164" s="15">
        <v>43777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115200</v>
      </c>
      <c r="K164" s="16">
        <v>0</v>
      </c>
      <c r="L164" s="17">
        <v>115200</v>
      </c>
      <c r="M164" s="14">
        <v>73921</v>
      </c>
      <c r="N164" s="18">
        <v>0</v>
      </c>
      <c r="O164" s="18">
        <v>0</v>
      </c>
      <c r="P164" s="18">
        <v>0</v>
      </c>
      <c r="Q164" s="18">
        <v>0</v>
      </c>
      <c r="R164" s="18" t="s">
        <v>24</v>
      </c>
      <c r="S164" s="18">
        <v>-115200</v>
      </c>
      <c r="T164" s="18" t="s">
        <v>83</v>
      </c>
      <c r="U164" s="20">
        <v>43888</v>
      </c>
      <c r="V164" s="28" t="s">
        <v>47</v>
      </c>
    </row>
    <row r="165" spans="1:22" ht="16.5" x14ac:dyDescent="0.25">
      <c r="A165" s="14" t="s">
        <v>203</v>
      </c>
      <c r="B165" s="15">
        <v>43752</v>
      </c>
      <c r="C165" s="15">
        <v>43782</v>
      </c>
      <c r="D165" s="15">
        <v>43777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65600</v>
      </c>
      <c r="K165" s="16">
        <v>0</v>
      </c>
      <c r="L165" s="17">
        <v>65600</v>
      </c>
      <c r="M165" s="14">
        <v>73947</v>
      </c>
      <c r="N165" s="18">
        <v>0</v>
      </c>
      <c r="O165" s="18">
        <v>0</v>
      </c>
      <c r="P165" s="18">
        <v>0</v>
      </c>
      <c r="Q165" s="18">
        <v>0</v>
      </c>
      <c r="R165" s="18" t="s">
        <v>24</v>
      </c>
      <c r="S165" s="18">
        <v>-65600</v>
      </c>
      <c r="T165" s="18" t="s">
        <v>83</v>
      </c>
      <c r="U165" s="20">
        <v>43888</v>
      </c>
      <c r="V165" s="28" t="s">
        <v>47</v>
      </c>
    </row>
    <row r="166" spans="1:22" ht="16.5" x14ac:dyDescent="0.25">
      <c r="A166" s="14" t="s">
        <v>204</v>
      </c>
      <c r="B166" s="15">
        <v>43752</v>
      </c>
      <c r="C166" s="15">
        <v>43782</v>
      </c>
      <c r="D166" s="15">
        <v>43777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108300</v>
      </c>
      <c r="K166" s="16">
        <v>0</v>
      </c>
      <c r="L166" s="17">
        <v>108300</v>
      </c>
      <c r="M166" s="14">
        <v>73950</v>
      </c>
      <c r="N166" s="18">
        <v>0</v>
      </c>
      <c r="O166" s="18">
        <v>0</v>
      </c>
      <c r="P166" s="18">
        <v>0</v>
      </c>
      <c r="Q166" s="18">
        <v>0</v>
      </c>
      <c r="R166" s="18" t="s">
        <v>24</v>
      </c>
      <c r="S166" s="18">
        <v>-108300</v>
      </c>
      <c r="T166" s="18" t="s">
        <v>83</v>
      </c>
      <c r="U166" s="20">
        <v>43888</v>
      </c>
      <c r="V166" s="28" t="s">
        <v>47</v>
      </c>
    </row>
    <row r="167" spans="1:22" ht="16.5" x14ac:dyDescent="0.25">
      <c r="A167" s="14" t="s">
        <v>205</v>
      </c>
      <c r="B167" s="15">
        <v>43753</v>
      </c>
      <c r="C167" s="15">
        <v>43783</v>
      </c>
      <c r="D167" s="15">
        <v>43777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195160</v>
      </c>
      <c r="K167" s="16">
        <v>0</v>
      </c>
      <c r="L167" s="17">
        <v>195160</v>
      </c>
      <c r="M167" s="14">
        <v>74074</v>
      </c>
      <c r="N167" s="18">
        <v>0</v>
      </c>
      <c r="O167" s="18">
        <v>0</v>
      </c>
      <c r="P167" s="18">
        <v>0</v>
      </c>
      <c r="Q167" s="18">
        <v>0</v>
      </c>
      <c r="R167" s="18" t="s">
        <v>24</v>
      </c>
      <c r="S167" s="18">
        <v>-195160</v>
      </c>
      <c r="T167" s="18" t="s">
        <v>83</v>
      </c>
      <c r="U167" s="20">
        <v>43888</v>
      </c>
      <c r="V167" s="28" t="s">
        <v>47</v>
      </c>
    </row>
    <row r="168" spans="1:22" ht="16.5" x14ac:dyDescent="0.25">
      <c r="A168" s="14" t="s">
        <v>206</v>
      </c>
      <c r="B168" s="15">
        <v>43754</v>
      </c>
      <c r="C168" s="15">
        <v>43784</v>
      </c>
      <c r="D168" s="15">
        <v>43777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73937</v>
      </c>
      <c r="K168" s="16">
        <v>0</v>
      </c>
      <c r="L168" s="17">
        <v>73937</v>
      </c>
      <c r="M168" s="14">
        <v>74143</v>
      </c>
      <c r="N168" s="18">
        <v>0</v>
      </c>
      <c r="O168" s="18">
        <v>0</v>
      </c>
      <c r="P168" s="18">
        <v>0</v>
      </c>
      <c r="Q168" s="18">
        <v>0</v>
      </c>
      <c r="R168" s="18" t="s">
        <v>33</v>
      </c>
      <c r="S168" s="18">
        <v>-73937</v>
      </c>
      <c r="T168" s="18" t="s">
        <v>407</v>
      </c>
      <c r="U168" s="20">
        <v>43979</v>
      </c>
      <c r="V168" s="28" t="s">
        <v>47</v>
      </c>
    </row>
    <row r="169" spans="1:22" ht="16.5" x14ac:dyDescent="0.25">
      <c r="A169" s="14" t="s">
        <v>207</v>
      </c>
      <c r="B169" s="15">
        <v>43755</v>
      </c>
      <c r="C169" s="15">
        <v>43785</v>
      </c>
      <c r="D169" s="15">
        <v>43777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10000</v>
      </c>
      <c r="K169" s="16">
        <v>0</v>
      </c>
      <c r="L169" s="17">
        <v>10000</v>
      </c>
      <c r="M169" s="14">
        <v>74193</v>
      </c>
      <c r="N169" s="18">
        <v>0</v>
      </c>
      <c r="O169" s="18">
        <v>0</v>
      </c>
      <c r="P169" s="18">
        <v>0</v>
      </c>
      <c r="Q169" s="18">
        <v>0</v>
      </c>
      <c r="R169" s="18" t="s">
        <v>24</v>
      </c>
      <c r="S169" s="18">
        <v>-10000</v>
      </c>
      <c r="T169" s="18" t="s">
        <v>50</v>
      </c>
      <c r="U169" s="20">
        <v>43951</v>
      </c>
      <c r="V169" s="28" t="s">
        <v>47</v>
      </c>
    </row>
    <row r="170" spans="1:22" ht="16.5" x14ac:dyDescent="0.25">
      <c r="A170" s="14" t="s">
        <v>208</v>
      </c>
      <c r="B170" s="15">
        <v>43755</v>
      </c>
      <c r="C170" s="15">
        <v>43785</v>
      </c>
      <c r="D170" s="15">
        <v>43777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37290</v>
      </c>
      <c r="K170" s="16">
        <v>0</v>
      </c>
      <c r="L170" s="17">
        <v>37290</v>
      </c>
      <c r="M170" s="14">
        <v>74199</v>
      </c>
      <c r="N170" s="18">
        <v>0</v>
      </c>
      <c r="O170" s="18">
        <v>0</v>
      </c>
      <c r="P170" s="18">
        <v>0</v>
      </c>
      <c r="Q170" s="18">
        <v>0</v>
      </c>
      <c r="R170" s="18" t="s">
        <v>33</v>
      </c>
      <c r="S170" s="18">
        <v>-37290</v>
      </c>
      <c r="T170" s="18" t="s">
        <v>407</v>
      </c>
      <c r="U170" s="20">
        <v>43979</v>
      </c>
      <c r="V170" s="28" t="s">
        <v>47</v>
      </c>
    </row>
    <row r="171" spans="1:22" ht="16.5" x14ac:dyDescent="0.25">
      <c r="A171" s="14" t="s">
        <v>209</v>
      </c>
      <c r="B171" s="15">
        <v>43755</v>
      </c>
      <c r="C171" s="15">
        <v>43785</v>
      </c>
      <c r="D171" s="15">
        <v>43777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33100</v>
      </c>
      <c r="K171" s="16">
        <v>0</v>
      </c>
      <c r="L171" s="17">
        <v>33100</v>
      </c>
      <c r="M171" s="14">
        <v>74200</v>
      </c>
      <c r="N171" s="18">
        <v>0</v>
      </c>
      <c r="O171" s="18">
        <v>0</v>
      </c>
      <c r="P171" s="18">
        <v>0</v>
      </c>
      <c r="Q171" s="18">
        <v>0</v>
      </c>
      <c r="R171" s="18" t="s">
        <v>210</v>
      </c>
      <c r="S171" s="18">
        <v>-33100</v>
      </c>
      <c r="T171" s="18" t="s">
        <v>407</v>
      </c>
      <c r="U171" s="20">
        <v>43979</v>
      </c>
      <c r="V171" s="28" t="s">
        <v>47</v>
      </c>
    </row>
    <row r="172" spans="1:22" ht="16.5" x14ac:dyDescent="0.25">
      <c r="A172" s="14" t="s">
        <v>211</v>
      </c>
      <c r="B172" s="15">
        <v>43756</v>
      </c>
      <c r="C172" s="15">
        <v>43786</v>
      </c>
      <c r="D172" s="15">
        <v>43777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60500</v>
      </c>
      <c r="K172" s="16">
        <v>0</v>
      </c>
      <c r="L172" s="17">
        <v>60500</v>
      </c>
      <c r="M172" s="14">
        <v>74238</v>
      </c>
      <c r="N172" s="18">
        <v>0</v>
      </c>
      <c r="O172" s="18">
        <v>0</v>
      </c>
      <c r="P172" s="18">
        <v>0</v>
      </c>
      <c r="Q172" s="18">
        <v>0</v>
      </c>
      <c r="R172" s="18" t="s">
        <v>33</v>
      </c>
      <c r="S172" s="18">
        <v>-60500</v>
      </c>
      <c r="T172" s="18" t="s">
        <v>407</v>
      </c>
      <c r="U172" s="20">
        <v>43979</v>
      </c>
      <c r="V172" s="28" t="s">
        <v>47</v>
      </c>
    </row>
    <row r="173" spans="1:22" ht="16.5" x14ac:dyDescent="0.25">
      <c r="A173" s="14" t="s">
        <v>212</v>
      </c>
      <c r="B173" s="15">
        <v>43756</v>
      </c>
      <c r="C173" s="15">
        <v>43786</v>
      </c>
      <c r="D173" s="15">
        <v>43777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114403</v>
      </c>
      <c r="K173" s="16">
        <v>0</v>
      </c>
      <c r="L173" s="17">
        <v>114403</v>
      </c>
      <c r="M173" s="14">
        <v>74291</v>
      </c>
      <c r="N173" s="18">
        <v>0</v>
      </c>
      <c r="O173" s="18">
        <v>0</v>
      </c>
      <c r="P173" s="18">
        <v>0</v>
      </c>
      <c r="Q173" s="18">
        <v>0</v>
      </c>
      <c r="R173" s="18" t="s">
        <v>24</v>
      </c>
      <c r="S173" s="18">
        <v>-114403</v>
      </c>
      <c r="T173" s="18" t="s">
        <v>191</v>
      </c>
      <c r="U173" s="20">
        <v>43921</v>
      </c>
      <c r="V173" s="28" t="s">
        <v>47</v>
      </c>
    </row>
    <row r="174" spans="1:22" ht="16.5" x14ac:dyDescent="0.25">
      <c r="A174" s="14" t="s">
        <v>213</v>
      </c>
      <c r="B174" s="15">
        <v>43756</v>
      </c>
      <c r="C174" s="15">
        <v>43786</v>
      </c>
      <c r="D174" s="15">
        <v>43777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127200</v>
      </c>
      <c r="K174" s="16">
        <v>0</v>
      </c>
      <c r="L174" s="17">
        <v>127200</v>
      </c>
      <c r="M174" s="14">
        <v>74292</v>
      </c>
      <c r="N174" s="18">
        <v>0</v>
      </c>
      <c r="O174" s="18">
        <v>0</v>
      </c>
      <c r="P174" s="18">
        <v>0</v>
      </c>
      <c r="Q174" s="18">
        <v>0</v>
      </c>
      <c r="R174" s="18" t="s">
        <v>24</v>
      </c>
      <c r="S174" s="18">
        <v>-127200</v>
      </c>
      <c r="T174" s="18" t="s">
        <v>50</v>
      </c>
      <c r="U174" s="20">
        <v>43951</v>
      </c>
      <c r="V174" s="28" t="s">
        <v>47</v>
      </c>
    </row>
    <row r="175" spans="1:22" ht="16.5" x14ac:dyDescent="0.25">
      <c r="A175" s="14" t="s">
        <v>214</v>
      </c>
      <c r="B175" s="15">
        <v>43760</v>
      </c>
      <c r="C175" s="15">
        <v>43790</v>
      </c>
      <c r="D175" s="15">
        <v>43777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10000</v>
      </c>
      <c r="K175" s="16">
        <v>0</v>
      </c>
      <c r="L175" s="17">
        <v>10000</v>
      </c>
      <c r="M175" s="14">
        <v>74487</v>
      </c>
      <c r="N175" s="18">
        <v>0</v>
      </c>
      <c r="O175" s="18">
        <v>0</v>
      </c>
      <c r="P175" s="18">
        <v>0</v>
      </c>
      <c r="Q175" s="18">
        <v>0</v>
      </c>
      <c r="R175" s="18" t="s">
        <v>215</v>
      </c>
      <c r="S175" s="18">
        <v>-10000</v>
      </c>
      <c r="T175" s="18" t="s">
        <v>407</v>
      </c>
      <c r="U175" s="20">
        <v>43979</v>
      </c>
      <c r="V175" s="28" t="s">
        <v>47</v>
      </c>
    </row>
    <row r="176" spans="1:22" ht="16.5" x14ac:dyDescent="0.25">
      <c r="A176" s="14" t="s">
        <v>216</v>
      </c>
      <c r="B176" s="15">
        <v>43761</v>
      </c>
      <c r="C176" s="15">
        <v>43791</v>
      </c>
      <c r="D176" s="15">
        <v>43840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59415</v>
      </c>
      <c r="K176" s="16">
        <v>0</v>
      </c>
      <c r="L176" s="17">
        <v>59415</v>
      </c>
      <c r="M176" s="14">
        <v>74534</v>
      </c>
      <c r="N176" s="18">
        <v>0</v>
      </c>
      <c r="O176" s="18">
        <v>0</v>
      </c>
      <c r="P176" s="18">
        <v>-39863</v>
      </c>
      <c r="Q176" s="18">
        <v>0</v>
      </c>
      <c r="R176" s="18" t="s">
        <v>33</v>
      </c>
      <c r="S176" s="18">
        <v>-19552</v>
      </c>
      <c r="T176" s="18" t="s">
        <v>407</v>
      </c>
      <c r="U176" s="20">
        <v>43979</v>
      </c>
      <c r="V176" s="28" t="s">
        <v>412</v>
      </c>
    </row>
    <row r="177" spans="1:22" ht="16.5" x14ac:dyDescent="0.25">
      <c r="A177" s="14" t="s">
        <v>217</v>
      </c>
      <c r="B177" s="15">
        <v>43761</v>
      </c>
      <c r="C177" s="15">
        <v>43791</v>
      </c>
      <c r="D177" s="15">
        <v>43777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135314</v>
      </c>
      <c r="K177" s="16">
        <v>0</v>
      </c>
      <c r="L177" s="17">
        <v>135314</v>
      </c>
      <c r="M177" s="14">
        <v>74537</v>
      </c>
      <c r="N177" s="18">
        <v>0</v>
      </c>
      <c r="O177" s="18">
        <v>0</v>
      </c>
      <c r="P177" s="18">
        <v>0</v>
      </c>
      <c r="Q177" s="18">
        <v>0</v>
      </c>
      <c r="R177" s="18" t="s">
        <v>24</v>
      </c>
      <c r="S177" s="18">
        <v>-135314</v>
      </c>
      <c r="T177" s="18" t="s">
        <v>50</v>
      </c>
      <c r="U177" s="20">
        <v>43951</v>
      </c>
      <c r="V177" s="28" t="s">
        <v>47</v>
      </c>
    </row>
    <row r="178" spans="1:22" ht="16.5" x14ac:dyDescent="0.25">
      <c r="A178" s="14" t="s">
        <v>218</v>
      </c>
      <c r="B178" s="15">
        <v>43761</v>
      </c>
      <c r="C178" s="15">
        <v>43791</v>
      </c>
      <c r="D178" s="15">
        <v>43777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77147</v>
      </c>
      <c r="K178" s="16">
        <v>0</v>
      </c>
      <c r="L178" s="17">
        <v>77147</v>
      </c>
      <c r="M178" s="14">
        <v>74564</v>
      </c>
      <c r="N178" s="18">
        <v>0</v>
      </c>
      <c r="O178" s="18">
        <v>0</v>
      </c>
      <c r="P178" s="18">
        <v>0</v>
      </c>
      <c r="Q178" s="18">
        <v>0</v>
      </c>
      <c r="R178" s="18" t="s">
        <v>33</v>
      </c>
      <c r="S178" s="18">
        <v>-77147</v>
      </c>
      <c r="T178" s="18" t="s">
        <v>407</v>
      </c>
      <c r="U178" s="20">
        <v>43979</v>
      </c>
      <c r="V178" s="28" t="s">
        <v>47</v>
      </c>
    </row>
    <row r="179" spans="1:22" ht="16.5" x14ac:dyDescent="0.25">
      <c r="A179" s="14" t="s">
        <v>219</v>
      </c>
      <c r="B179" s="15">
        <v>43763</v>
      </c>
      <c r="C179" s="15">
        <v>43793</v>
      </c>
      <c r="D179" s="15">
        <v>43777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104580</v>
      </c>
      <c r="K179" s="16">
        <v>0</v>
      </c>
      <c r="L179" s="17">
        <v>104580</v>
      </c>
      <c r="M179" s="14">
        <v>74641</v>
      </c>
      <c r="N179" s="18">
        <v>0</v>
      </c>
      <c r="O179" s="18">
        <v>0</v>
      </c>
      <c r="P179" s="18">
        <v>0</v>
      </c>
      <c r="Q179" s="18">
        <v>0</v>
      </c>
      <c r="R179" s="18" t="s">
        <v>24</v>
      </c>
      <c r="S179" s="18">
        <v>-104580</v>
      </c>
      <c r="T179" s="18" t="s">
        <v>50</v>
      </c>
      <c r="U179" s="20">
        <v>43951</v>
      </c>
      <c r="V179" s="28" t="s">
        <v>47</v>
      </c>
    </row>
    <row r="180" spans="1:22" ht="16.5" x14ac:dyDescent="0.25">
      <c r="A180" s="14" t="s">
        <v>220</v>
      </c>
      <c r="B180" s="15">
        <v>43763</v>
      </c>
      <c r="C180" s="15">
        <v>43793</v>
      </c>
      <c r="D180" s="15">
        <v>43777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121500</v>
      </c>
      <c r="K180" s="16">
        <v>0</v>
      </c>
      <c r="L180" s="17">
        <v>121500</v>
      </c>
      <c r="M180" s="14">
        <v>74651</v>
      </c>
      <c r="N180" s="18">
        <v>0</v>
      </c>
      <c r="O180" s="18">
        <v>0</v>
      </c>
      <c r="P180" s="18">
        <v>0</v>
      </c>
      <c r="Q180" s="18">
        <v>0</v>
      </c>
      <c r="R180" s="18" t="s">
        <v>24</v>
      </c>
      <c r="S180" s="18">
        <v>-121500</v>
      </c>
      <c r="T180" s="18" t="s">
        <v>50</v>
      </c>
      <c r="U180" s="20">
        <v>43951</v>
      </c>
      <c r="V180" s="28" t="s">
        <v>47</v>
      </c>
    </row>
    <row r="181" spans="1:22" ht="16.5" x14ac:dyDescent="0.25">
      <c r="A181" s="14" t="s">
        <v>221</v>
      </c>
      <c r="B181" s="15">
        <v>43763</v>
      </c>
      <c r="C181" s="15">
        <v>43793</v>
      </c>
      <c r="D181" s="15">
        <v>43777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73487</v>
      </c>
      <c r="K181" s="16">
        <v>0</v>
      </c>
      <c r="L181" s="17">
        <v>73487</v>
      </c>
      <c r="M181" s="14">
        <v>74689</v>
      </c>
      <c r="N181" s="18">
        <v>0</v>
      </c>
      <c r="O181" s="18">
        <v>0</v>
      </c>
      <c r="P181" s="18">
        <v>0</v>
      </c>
      <c r="Q181" s="18">
        <v>0</v>
      </c>
      <c r="R181" s="18" t="s">
        <v>33</v>
      </c>
      <c r="S181" s="18">
        <v>-73487</v>
      </c>
      <c r="T181" s="18" t="s">
        <v>407</v>
      </c>
      <c r="U181" s="20">
        <v>43979</v>
      </c>
      <c r="V181" s="28" t="s">
        <v>47</v>
      </c>
    </row>
    <row r="182" spans="1:22" ht="16.5" x14ac:dyDescent="0.25">
      <c r="A182" s="14" t="s">
        <v>222</v>
      </c>
      <c r="B182" s="15">
        <v>43766</v>
      </c>
      <c r="C182" s="15">
        <v>43796</v>
      </c>
      <c r="D182" s="15">
        <v>43777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103500</v>
      </c>
      <c r="K182" s="16">
        <v>0</v>
      </c>
      <c r="L182" s="17">
        <v>103500</v>
      </c>
      <c r="M182" s="14">
        <v>74803</v>
      </c>
      <c r="N182" s="18">
        <v>0</v>
      </c>
      <c r="O182" s="18">
        <v>0</v>
      </c>
      <c r="P182" s="18">
        <v>0</v>
      </c>
      <c r="Q182" s="18">
        <v>0</v>
      </c>
      <c r="R182" s="18" t="s">
        <v>24</v>
      </c>
      <c r="S182" s="18">
        <v>-103500</v>
      </c>
      <c r="T182" s="18" t="s">
        <v>50</v>
      </c>
      <c r="U182" s="20">
        <v>43951</v>
      </c>
      <c r="V182" s="28" t="s">
        <v>47</v>
      </c>
    </row>
    <row r="183" spans="1:22" ht="16.5" x14ac:dyDescent="0.25">
      <c r="A183" s="14" t="s">
        <v>223</v>
      </c>
      <c r="B183" s="15">
        <v>43769</v>
      </c>
      <c r="C183" s="15">
        <v>43799</v>
      </c>
      <c r="D183" s="15">
        <v>43777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110100</v>
      </c>
      <c r="K183" s="16">
        <v>0</v>
      </c>
      <c r="L183" s="17">
        <v>110100</v>
      </c>
      <c r="M183" s="14">
        <v>74920</v>
      </c>
      <c r="N183" s="18">
        <v>0</v>
      </c>
      <c r="O183" s="18">
        <v>0</v>
      </c>
      <c r="P183" s="18">
        <v>0</v>
      </c>
      <c r="Q183" s="18">
        <v>0</v>
      </c>
      <c r="R183" s="18" t="s">
        <v>24</v>
      </c>
      <c r="S183" s="18">
        <v>-110100</v>
      </c>
      <c r="T183" s="18" t="s">
        <v>50</v>
      </c>
      <c r="U183" s="20">
        <v>43951</v>
      </c>
      <c r="V183" s="28" t="s">
        <v>47</v>
      </c>
    </row>
    <row r="184" spans="1:22" ht="16.5" x14ac:dyDescent="0.25">
      <c r="A184" s="14" t="s">
        <v>224</v>
      </c>
      <c r="B184" s="15">
        <v>43769</v>
      </c>
      <c r="C184" s="15">
        <v>43799</v>
      </c>
      <c r="D184" s="15">
        <v>43777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67200</v>
      </c>
      <c r="K184" s="16">
        <v>0</v>
      </c>
      <c r="L184" s="17">
        <v>67200</v>
      </c>
      <c r="M184" s="14">
        <v>74923</v>
      </c>
      <c r="N184" s="18">
        <v>0</v>
      </c>
      <c r="O184" s="18">
        <v>0</v>
      </c>
      <c r="P184" s="18">
        <v>0</v>
      </c>
      <c r="Q184" s="18">
        <v>0</v>
      </c>
      <c r="R184" s="18" t="s">
        <v>24</v>
      </c>
      <c r="S184" s="18">
        <v>-67200</v>
      </c>
      <c r="T184" s="18" t="s">
        <v>50</v>
      </c>
      <c r="U184" s="20">
        <v>43951</v>
      </c>
      <c r="V184" s="28" t="s">
        <v>47</v>
      </c>
    </row>
    <row r="185" spans="1:22" ht="16.5" x14ac:dyDescent="0.25">
      <c r="A185" s="14" t="s">
        <v>225</v>
      </c>
      <c r="B185" s="15">
        <v>43770</v>
      </c>
      <c r="C185" s="15">
        <v>43800</v>
      </c>
      <c r="D185" s="15">
        <v>43777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94500</v>
      </c>
      <c r="K185" s="16">
        <v>0</v>
      </c>
      <c r="L185" s="17">
        <v>94500</v>
      </c>
      <c r="M185" s="14">
        <v>74968</v>
      </c>
      <c r="N185" s="18">
        <v>0</v>
      </c>
      <c r="O185" s="18">
        <v>0</v>
      </c>
      <c r="P185" s="18">
        <v>0</v>
      </c>
      <c r="Q185" s="18">
        <v>0</v>
      </c>
      <c r="R185" s="18" t="s">
        <v>24</v>
      </c>
      <c r="S185" s="18">
        <v>-94500</v>
      </c>
      <c r="T185" s="18" t="s">
        <v>50</v>
      </c>
      <c r="U185" s="20">
        <v>43951</v>
      </c>
      <c r="V185" s="28" t="s">
        <v>47</v>
      </c>
    </row>
    <row r="186" spans="1:22" ht="16.5" x14ac:dyDescent="0.25">
      <c r="A186" s="14" t="s">
        <v>226</v>
      </c>
      <c r="B186" s="15">
        <v>43770</v>
      </c>
      <c r="C186" s="15">
        <v>43800</v>
      </c>
      <c r="D186" s="15">
        <v>43777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66400</v>
      </c>
      <c r="K186" s="16">
        <v>0</v>
      </c>
      <c r="L186" s="17">
        <v>66400</v>
      </c>
      <c r="M186" s="14">
        <v>74974</v>
      </c>
      <c r="N186" s="18">
        <v>0</v>
      </c>
      <c r="O186" s="18">
        <v>0</v>
      </c>
      <c r="P186" s="18">
        <v>0</v>
      </c>
      <c r="Q186" s="18">
        <v>0</v>
      </c>
      <c r="R186" s="18" t="s">
        <v>24</v>
      </c>
      <c r="S186" s="18">
        <v>-66400</v>
      </c>
      <c r="T186" s="18" t="s">
        <v>83</v>
      </c>
      <c r="U186" s="20">
        <v>43888</v>
      </c>
      <c r="V186" s="28" t="s">
        <v>47</v>
      </c>
    </row>
    <row r="187" spans="1:22" ht="16.5" x14ac:dyDescent="0.25">
      <c r="A187" s="14" t="s">
        <v>227</v>
      </c>
      <c r="B187" s="15">
        <v>43770</v>
      </c>
      <c r="C187" s="15">
        <v>43800</v>
      </c>
      <c r="D187" s="15">
        <v>43840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25000</v>
      </c>
      <c r="K187" s="16">
        <v>0</v>
      </c>
      <c r="L187" s="17">
        <v>25000</v>
      </c>
      <c r="M187" s="14">
        <v>75008</v>
      </c>
      <c r="N187" s="18">
        <v>0</v>
      </c>
      <c r="O187" s="18">
        <v>0</v>
      </c>
      <c r="P187" s="18">
        <v>0</v>
      </c>
      <c r="Q187" s="18">
        <v>0</v>
      </c>
      <c r="R187" s="18" t="s">
        <v>24</v>
      </c>
      <c r="S187" s="18">
        <v>-25000</v>
      </c>
      <c r="T187" s="18" t="s">
        <v>407</v>
      </c>
      <c r="U187" s="20">
        <v>43979</v>
      </c>
      <c r="V187" s="28" t="s">
        <v>47</v>
      </c>
    </row>
    <row r="188" spans="1:22" ht="16.5" x14ac:dyDescent="0.25">
      <c r="A188" s="14" t="s">
        <v>228</v>
      </c>
      <c r="B188" s="15">
        <v>43771</v>
      </c>
      <c r="C188" s="15">
        <v>43801</v>
      </c>
      <c r="D188" s="15">
        <v>43809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92982</v>
      </c>
      <c r="K188" s="16">
        <v>0</v>
      </c>
      <c r="L188" s="17">
        <v>92982</v>
      </c>
      <c r="M188" s="14">
        <v>75030</v>
      </c>
      <c r="N188" s="18">
        <v>0</v>
      </c>
      <c r="O188" s="18">
        <v>0</v>
      </c>
      <c r="P188" s="18">
        <v>0</v>
      </c>
      <c r="Q188" s="18">
        <v>0</v>
      </c>
      <c r="R188" s="18" t="s">
        <v>33</v>
      </c>
      <c r="S188" s="18">
        <v>-92982</v>
      </c>
      <c r="T188" s="18" t="s">
        <v>407</v>
      </c>
      <c r="U188" s="20">
        <v>43979</v>
      </c>
      <c r="V188" s="28" t="s">
        <v>47</v>
      </c>
    </row>
    <row r="189" spans="1:22" ht="16.5" hidden="1" x14ac:dyDescent="0.25">
      <c r="A189" s="14" t="s">
        <v>229</v>
      </c>
      <c r="B189" s="15">
        <v>43771</v>
      </c>
      <c r="C189" s="15">
        <v>43801</v>
      </c>
      <c r="D189" s="15">
        <v>43809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83000</v>
      </c>
      <c r="K189" s="16">
        <v>0</v>
      </c>
      <c r="L189" s="17">
        <v>83000</v>
      </c>
      <c r="M189" s="14">
        <v>75035</v>
      </c>
      <c r="N189" s="18">
        <v>0</v>
      </c>
      <c r="O189" s="18">
        <v>0</v>
      </c>
      <c r="P189" s="18">
        <v>-50035</v>
      </c>
      <c r="Q189" s="18">
        <v>-32965</v>
      </c>
      <c r="R189" s="18" t="s">
        <v>24</v>
      </c>
      <c r="S189" s="18">
        <v>0</v>
      </c>
      <c r="T189" s="18">
        <v>0</v>
      </c>
      <c r="U189" s="18">
        <v>0</v>
      </c>
      <c r="V189" s="28" t="s">
        <v>410</v>
      </c>
    </row>
    <row r="190" spans="1:22" ht="16.5" x14ac:dyDescent="0.25">
      <c r="A190" s="14" t="s">
        <v>230</v>
      </c>
      <c r="B190" s="15">
        <v>43774</v>
      </c>
      <c r="C190" s="15">
        <v>43804</v>
      </c>
      <c r="D190" s="15">
        <v>43840</v>
      </c>
      <c r="E190" s="16">
        <v>0</v>
      </c>
      <c r="F190" s="16">
        <v>0</v>
      </c>
      <c r="G190" s="16">
        <v>0</v>
      </c>
      <c r="H190" s="16">
        <v>0</v>
      </c>
      <c r="I190" s="16">
        <v>25000</v>
      </c>
      <c r="J190" s="16">
        <v>0</v>
      </c>
      <c r="K190" s="16">
        <v>0</v>
      </c>
      <c r="L190" s="17">
        <v>25000</v>
      </c>
      <c r="M190" s="14">
        <v>75105</v>
      </c>
      <c r="N190" s="18">
        <v>0</v>
      </c>
      <c r="O190" s="18">
        <v>0</v>
      </c>
      <c r="P190" s="18">
        <v>0</v>
      </c>
      <c r="Q190" s="18">
        <v>0</v>
      </c>
      <c r="R190" s="18" t="s">
        <v>24</v>
      </c>
      <c r="S190" s="18">
        <v>-25000</v>
      </c>
      <c r="T190" s="18" t="s">
        <v>407</v>
      </c>
      <c r="U190" s="20">
        <v>43979</v>
      </c>
      <c r="V190" s="28" t="s">
        <v>47</v>
      </c>
    </row>
    <row r="191" spans="1:22" ht="16.5" x14ac:dyDescent="0.25">
      <c r="A191" s="14" t="s">
        <v>231</v>
      </c>
      <c r="B191" s="15">
        <v>43775</v>
      </c>
      <c r="C191" s="15">
        <v>43805</v>
      </c>
      <c r="D191" s="15">
        <v>43809</v>
      </c>
      <c r="E191" s="16">
        <v>0</v>
      </c>
      <c r="F191" s="16">
        <v>0</v>
      </c>
      <c r="G191" s="16">
        <v>0</v>
      </c>
      <c r="H191" s="16">
        <v>0</v>
      </c>
      <c r="I191" s="16">
        <v>58041</v>
      </c>
      <c r="J191" s="16">
        <v>0</v>
      </c>
      <c r="K191" s="16">
        <v>0</v>
      </c>
      <c r="L191" s="17">
        <v>58041</v>
      </c>
      <c r="M191" s="14">
        <v>75139</v>
      </c>
      <c r="N191" s="18">
        <v>0</v>
      </c>
      <c r="O191" s="18">
        <v>0</v>
      </c>
      <c r="P191" s="18">
        <v>0</v>
      </c>
      <c r="Q191" s="18">
        <v>0</v>
      </c>
      <c r="R191" s="18" t="s">
        <v>24</v>
      </c>
      <c r="S191" s="18">
        <v>-58041</v>
      </c>
      <c r="T191" s="18" t="s">
        <v>191</v>
      </c>
      <c r="U191" s="20">
        <v>43921</v>
      </c>
      <c r="V191" s="28" t="s">
        <v>47</v>
      </c>
    </row>
    <row r="192" spans="1:22" ht="16.5" x14ac:dyDescent="0.25">
      <c r="A192" s="14" t="s">
        <v>232</v>
      </c>
      <c r="B192" s="15">
        <v>43778</v>
      </c>
      <c r="C192" s="15">
        <v>43808</v>
      </c>
      <c r="D192" s="15">
        <v>43809</v>
      </c>
      <c r="E192" s="16">
        <v>0</v>
      </c>
      <c r="F192" s="16">
        <v>0</v>
      </c>
      <c r="G192" s="16">
        <v>0</v>
      </c>
      <c r="H192" s="16">
        <v>0</v>
      </c>
      <c r="I192" s="16">
        <v>38068</v>
      </c>
      <c r="J192" s="16">
        <v>0</v>
      </c>
      <c r="K192" s="16">
        <v>0</v>
      </c>
      <c r="L192" s="17">
        <v>38068</v>
      </c>
      <c r="M192" s="14">
        <v>75324</v>
      </c>
      <c r="N192" s="18">
        <v>0</v>
      </c>
      <c r="O192" s="18">
        <v>0</v>
      </c>
      <c r="P192" s="18">
        <v>0</v>
      </c>
      <c r="Q192" s="18">
        <v>0</v>
      </c>
      <c r="R192" s="18" t="s">
        <v>24</v>
      </c>
      <c r="S192" s="18">
        <v>-38068</v>
      </c>
      <c r="T192" s="18" t="s">
        <v>407</v>
      </c>
      <c r="U192" s="20">
        <v>43979</v>
      </c>
      <c r="V192" s="28" t="s">
        <v>47</v>
      </c>
    </row>
    <row r="193" spans="1:22" ht="16.5" x14ac:dyDescent="0.25">
      <c r="A193" s="14" t="s">
        <v>233</v>
      </c>
      <c r="B193" s="15">
        <v>43778</v>
      </c>
      <c r="C193" s="15">
        <v>43808</v>
      </c>
      <c r="D193" s="15">
        <v>43809</v>
      </c>
      <c r="E193" s="16">
        <v>0</v>
      </c>
      <c r="F193" s="16">
        <v>0</v>
      </c>
      <c r="G193" s="16">
        <v>0</v>
      </c>
      <c r="H193" s="16">
        <v>0</v>
      </c>
      <c r="I193" s="16">
        <v>86036</v>
      </c>
      <c r="J193" s="16">
        <v>0</v>
      </c>
      <c r="K193" s="16">
        <v>0</v>
      </c>
      <c r="L193" s="17">
        <v>86036</v>
      </c>
      <c r="M193" s="14">
        <v>75346</v>
      </c>
      <c r="N193" s="18">
        <v>0</v>
      </c>
      <c r="O193" s="18">
        <v>0</v>
      </c>
      <c r="P193" s="18">
        <v>0</v>
      </c>
      <c r="Q193" s="18">
        <v>0</v>
      </c>
      <c r="R193" s="18" t="s">
        <v>24</v>
      </c>
      <c r="S193" s="18">
        <v>-86036</v>
      </c>
      <c r="T193" s="18" t="s">
        <v>407</v>
      </c>
      <c r="U193" s="20">
        <v>43979</v>
      </c>
      <c r="V193" s="28" t="s">
        <v>47</v>
      </c>
    </row>
    <row r="194" spans="1:22" ht="16.5" x14ac:dyDescent="0.25">
      <c r="A194" s="14" t="s">
        <v>234</v>
      </c>
      <c r="B194" s="15">
        <v>43782</v>
      </c>
      <c r="C194" s="15">
        <v>43812</v>
      </c>
      <c r="D194" s="15">
        <v>43809</v>
      </c>
      <c r="E194" s="16">
        <v>0</v>
      </c>
      <c r="F194" s="16">
        <v>0</v>
      </c>
      <c r="G194" s="16">
        <v>0</v>
      </c>
      <c r="H194" s="16">
        <v>0</v>
      </c>
      <c r="I194" s="16">
        <v>37290</v>
      </c>
      <c r="J194" s="16">
        <v>0</v>
      </c>
      <c r="K194" s="16">
        <v>0</v>
      </c>
      <c r="L194" s="17">
        <v>37290</v>
      </c>
      <c r="M194" s="14">
        <v>75408</v>
      </c>
      <c r="N194" s="18">
        <v>0</v>
      </c>
      <c r="O194" s="18">
        <v>0</v>
      </c>
      <c r="P194" s="18">
        <v>0</v>
      </c>
      <c r="Q194" s="18">
        <v>0</v>
      </c>
      <c r="R194" s="18" t="s">
        <v>24</v>
      </c>
      <c r="S194" s="18">
        <v>-37290</v>
      </c>
      <c r="T194" s="18" t="s">
        <v>407</v>
      </c>
      <c r="U194" s="20">
        <v>43979</v>
      </c>
      <c r="V194" s="28" t="s">
        <v>47</v>
      </c>
    </row>
    <row r="195" spans="1:22" ht="16.5" x14ac:dyDescent="0.25">
      <c r="A195" s="14" t="s">
        <v>235</v>
      </c>
      <c r="B195" s="15">
        <v>43784</v>
      </c>
      <c r="C195" s="15">
        <v>43814</v>
      </c>
      <c r="D195" s="15">
        <v>43809</v>
      </c>
      <c r="E195" s="16">
        <v>0</v>
      </c>
      <c r="F195" s="16">
        <v>0</v>
      </c>
      <c r="G195" s="16">
        <v>0</v>
      </c>
      <c r="H195" s="16">
        <v>0</v>
      </c>
      <c r="I195" s="16">
        <v>255710</v>
      </c>
      <c r="J195" s="16">
        <v>0</v>
      </c>
      <c r="K195" s="16">
        <v>0</v>
      </c>
      <c r="L195" s="17">
        <v>255710</v>
      </c>
      <c r="M195" s="14">
        <v>75531</v>
      </c>
      <c r="N195" s="18">
        <v>0</v>
      </c>
      <c r="O195" s="18">
        <v>0</v>
      </c>
      <c r="P195" s="18">
        <v>0</v>
      </c>
      <c r="Q195" s="18">
        <v>0</v>
      </c>
      <c r="R195" s="18" t="s">
        <v>24</v>
      </c>
      <c r="S195" s="18">
        <v>-255710</v>
      </c>
      <c r="T195" s="18" t="s">
        <v>407</v>
      </c>
      <c r="U195" s="20">
        <v>43979</v>
      </c>
      <c r="V195" s="28" t="s">
        <v>47</v>
      </c>
    </row>
    <row r="196" spans="1:22" ht="16.5" x14ac:dyDescent="0.25">
      <c r="A196" s="14" t="s">
        <v>236</v>
      </c>
      <c r="B196" s="15">
        <v>43785</v>
      </c>
      <c r="C196" s="15">
        <v>43815</v>
      </c>
      <c r="D196" s="15">
        <v>43809</v>
      </c>
      <c r="E196" s="16">
        <v>0</v>
      </c>
      <c r="F196" s="16">
        <v>0</v>
      </c>
      <c r="G196" s="16">
        <v>0</v>
      </c>
      <c r="H196" s="16">
        <v>0</v>
      </c>
      <c r="I196" s="16">
        <v>52751</v>
      </c>
      <c r="J196" s="16">
        <v>0</v>
      </c>
      <c r="K196" s="16">
        <v>0</v>
      </c>
      <c r="L196" s="17">
        <v>52751</v>
      </c>
      <c r="M196" s="14">
        <v>75549</v>
      </c>
      <c r="N196" s="18">
        <v>0</v>
      </c>
      <c r="O196" s="18">
        <v>0</v>
      </c>
      <c r="P196" s="18">
        <v>0</v>
      </c>
      <c r="Q196" s="18">
        <v>0</v>
      </c>
      <c r="R196" s="18" t="s">
        <v>24</v>
      </c>
      <c r="S196" s="18">
        <v>-52751</v>
      </c>
      <c r="T196" s="18" t="s">
        <v>407</v>
      </c>
      <c r="U196" s="20">
        <v>43979</v>
      </c>
      <c r="V196" s="28" t="s">
        <v>47</v>
      </c>
    </row>
    <row r="197" spans="1:22" ht="16.5" x14ac:dyDescent="0.25">
      <c r="A197" s="14" t="s">
        <v>237</v>
      </c>
      <c r="B197" s="15">
        <v>43788</v>
      </c>
      <c r="C197" s="15">
        <v>43818</v>
      </c>
      <c r="D197" s="15">
        <v>43809</v>
      </c>
      <c r="E197" s="16">
        <v>0</v>
      </c>
      <c r="F197" s="16">
        <v>0</v>
      </c>
      <c r="G197" s="16">
        <v>0</v>
      </c>
      <c r="H197" s="16">
        <v>0</v>
      </c>
      <c r="I197" s="16">
        <v>33100</v>
      </c>
      <c r="J197" s="16">
        <v>0</v>
      </c>
      <c r="K197" s="16">
        <v>0</v>
      </c>
      <c r="L197" s="17">
        <v>33100</v>
      </c>
      <c r="M197" s="14">
        <v>75677</v>
      </c>
      <c r="N197" s="18">
        <v>0</v>
      </c>
      <c r="O197" s="18">
        <v>0</v>
      </c>
      <c r="P197" s="18">
        <v>0</v>
      </c>
      <c r="Q197" s="18">
        <v>0</v>
      </c>
      <c r="R197" s="18" t="s">
        <v>33</v>
      </c>
      <c r="S197" s="18">
        <v>-33100</v>
      </c>
      <c r="T197" s="18" t="s">
        <v>407</v>
      </c>
      <c r="U197" s="20">
        <v>43979</v>
      </c>
      <c r="V197" s="28" t="s">
        <v>47</v>
      </c>
    </row>
    <row r="198" spans="1:22" ht="16.5" hidden="1" x14ac:dyDescent="0.25">
      <c r="A198" s="14" t="s">
        <v>238</v>
      </c>
      <c r="B198" s="15">
        <v>43789</v>
      </c>
      <c r="C198" s="15">
        <v>43819</v>
      </c>
      <c r="D198" s="15">
        <v>43809</v>
      </c>
      <c r="E198" s="16">
        <v>0</v>
      </c>
      <c r="F198" s="16">
        <v>0</v>
      </c>
      <c r="G198" s="16">
        <v>0</v>
      </c>
      <c r="H198" s="16">
        <v>0</v>
      </c>
      <c r="I198" s="16">
        <v>33100</v>
      </c>
      <c r="J198" s="16">
        <v>0</v>
      </c>
      <c r="K198" s="16">
        <v>0</v>
      </c>
      <c r="L198" s="17">
        <v>33100</v>
      </c>
      <c r="M198" s="14">
        <v>75740</v>
      </c>
      <c r="N198" s="18">
        <v>0</v>
      </c>
      <c r="O198" s="18">
        <v>0</v>
      </c>
      <c r="P198" s="18">
        <v>-22857</v>
      </c>
      <c r="Q198" s="18">
        <v>-10243</v>
      </c>
      <c r="R198" s="18" t="s">
        <v>24</v>
      </c>
      <c r="S198" s="18">
        <v>0</v>
      </c>
      <c r="T198" s="18">
        <v>0</v>
      </c>
      <c r="U198" s="18">
        <v>0</v>
      </c>
      <c r="V198" s="28" t="s">
        <v>410</v>
      </c>
    </row>
    <row r="199" spans="1:22" ht="16.5" x14ac:dyDescent="0.25">
      <c r="A199" s="14" t="s">
        <v>239</v>
      </c>
      <c r="B199" s="15">
        <v>43790</v>
      </c>
      <c r="C199" s="15">
        <v>43820</v>
      </c>
      <c r="D199" s="15">
        <v>43809</v>
      </c>
      <c r="E199" s="16">
        <v>0</v>
      </c>
      <c r="F199" s="16">
        <v>0</v>
      </c>
      <c r="G199" s="16">
        <v>0</v>
      </c>
      <c r="H199" s="16">
        <v>0</v>
      </c>
      <c r="I199" s="16">
        <v>164192</v>
      </c>
      <c r="J199" s="16">
        <v>0</v>
      </c>
      <c r="K199" s="16">
        <v>0</v>
      </c>
      <c r="L199" s="17">
        <v>164192</v>
      </c>
      <c r="M199" s="14">
        <v>75756</v>
      </c>
      <c r="N199" s="18">
        <v>0</v>
      </c>
      <c r="O199" s="18">
        <v>0</v>
      </c>
      <c r="P199" s="18">
        <v>0</v>
      </c>
      <c r="Q199" s="18">
        <v>0</v>
      </c>
      <c r="R199" s="18" t="s">
        <v>24</v>
      </c>
      <c r="S199" s="18">
        <v>-164192</v>
      </c>
      <c r="T199" s="18" t="s">
        <v>407</v>
      </c>
      <c r="U199" s="20">
        <v>43979</v>
      </c>
      <c r="V199" s="28" t="s">
        <v>47</v>
      </c>
    </row>
    <row r="200" spans="1:22" ht="16.5" x14ac:dyDescent="0.25">
      <c r="A200" s="14" t="s">
        <v>240</v>
      </c>
      <c r="B200" s="15">
        <v>43793</v>
      </c>
      <c r="C200" s="15">
        <v>43823</v>
      </c>
      <c r="D200" s="15">
        <v>43809</v>
      </c>
      <c r="E200" s="16">
        <v>0</v>
      </c>
      <c r="F200" s="16">
        <v>0</v>
      </c>
      <c r="G200" s="16">
        <v>0</v>
      </c>
      <c r="H200" s="16">
        <v>0</v>
      </c>
      <c r="I200" s="16">
        <v>58341</v>
      </c>
      <c r="J200" s="16">
        <v>0</v>
      </c>
      <c r="K200" s="16">
        <v>0</v>
      </c>
      <c r="L200" s="17">
        <v>58341</v>
      </c>
      <c r="M200" s="14">
        <v>75906</v>
      </c>
      <c r="N200" s="18">
        <v>0</v>
      </c>
      <c r="O200" s="18">
        <v>0</v>
      </c>
      <c r="P200" s="18">
        <v>0</v>
      </c>
      <c r="Q200" s="18">
        <v>0</v>
      </c>
      <c r="R200" s="18" t="s">
        <v>24</v>
      </c>
      <c r="S200" s="18">
        <v>-58341</v>
      </c>
      <c r="T200" s="18" t="s">
        <v>407</v>
      </c>
      <c r="U200" s="20">
        <v>43979</v>
      </c>
      <c r="V200" s="28" t="s">
        <v>47</v>
      </c>
    </row>
    <row r="201" spans="1:22" ht="16.5" hidden="1" x14ac:dyDescent="0.25">
      <c r="A201" s="14" t="s">
        <v>241</v>
      </c>
      <c r="B201" s="15">
        <v>43793</v>
      </c>
      <c r="C201" s="15">
        <v>43823</v>
      </c>
      <c r="D201" s="15">
        <v>43809</v>
      </c>
      <c r="E201" s="16">
        <v>0</v>
      </c>
      <c r="F201" s="16">
        <v>0</v>
      </c>
      <c r="G201" s="16">
        <v>0</v>
      </c>
      <c r="H201" s="16">
        <v>0</v>
      </c>
      <c r="I201" s="16">
        <v>87610</v>
      </c>
      <c r="J201" s="16">
        <v>0</v>
      </c>
      <c r="K201" s="16">
        <v>0</v>
      </c>
      <c r="L201" s="17">
        <v>87610</v>
      </c>
      <c r="M201" s="14">
        <v>75913</v>
      </c>
      <c r="N201" s="18">
        <v>-87610</v>
      </c>
      <c r="O201" s="18">
        <v>0</v>
      </c>
      <c r="P201" s="18">
        <v>0</v>
      </c>
      <c r="Q201" s="18">
        <v>0</v>
      </c>
      <c r="R201" s="18" t="s">
        <v>24</v>
      </c>
      <c r="S201" s="18">
        <v>0</v>
      </c>
      <c r="T201" s="18">
        <v>0</v>
      </c>
      <c r="U201" s="18">
        <v>0</v>
      </c>
      <c r="V201" s="19" t="s">
        <v>14</v>
      </c>
    </row>
    <row r="202" spans="1:22" ht="16.5" hidden="1" x14ac:dyDescent="0.25">
      <c r="A202" s="14" t="s">
        <v>242</v>
      </c>
      <c r="B202" s="15">
        <v>43795</v>
      </c>
      <c r="C202" s="15">
        <v>43825</v>
      </c>
      <c r="D202" s="15">
        <v>43809</v>
      </c>
      <c r="E202" s="16">
        <v>0</v>
      </c>
      <c r="F202" s="16">
        <v>0</v>
      </c>
      <c r="G202" s="16">
        <v>0</v>
      </c>
      <c r="H202" s="16">
        <v>0</v>
      </c>
      <c r="I202" s="16">
        <v>65800</v>
      </c>
      <c r="J202" s="16">
        <v>0</v>
      </c>
      <c r="K202" s="16">
        <v>0</v>
      </c>
      <c r="L202" s="17">
        <v>65800</v>
      </c>
      <c r="M202" s="14">
        <v>75991</v>
      </c>
      <c r="N202" s="18">
        <v>0</v>
      </c>
      <c r="O202" s="18">
        <v>0</v>
      </c>
      <c r="P202" s="18">
        <v>-39863</v>
      </c>
      <c r="Q202" s="18">
        <v>-25937</v>
      </c>
      <c r="R202" s="18" t="s">
        <v>24</v>
      </c>
      <c r="S202" s="18">
        <v>0</v>
      </c>
      <c r="T202" s="18">
        <v>0</v>
      </c>
      <c r="U202" s="18">
        <v>0</v>
      </c>
      <c r="V202" s="28" t="s">
        <v>410</v>
      </c>
    </row>
    <row r="203" spans="1:22" ht="16.5" x14ac:dyDescent="0.25">
      <c r="A203" s="14" t="s">
        <v>243</v>
      </c>
      <c r="B203" s="15">
        <v>43795</v>
      </c>
      <c r="C203" s="15">
        <v>43825</v>
      </c>
      <c r="D203" s="15">
        <v>43809</v>
      </c>
      <c r="E203" s="16">
        <v>0</v>
      </c>
      <c r="F203" s="16">
        <v>0</v>
      </c>
      <c r="G203" s="16">
        <v>0</v>
      </c>
      <c r="H203" s="16">
        <v>0</v>
      </c>
      <c r="I203" s="16">
        <v>88217</v>
      </c>
      <c r="J203" s="16">
        <v>0</v>
      </c>
      <c r="K203" s="16">
        <v>0</v>
      </c>
      <c r="L203" s="17">
        <v>88217</v>
      </c>
      <c r="M203" s="14">
        <v>76019</v>
      </c>
      <c r="N203" s="18">
        <v>0</v>
      </c>
      <c r="O203" s="18">
        <v>0</v>
      </c>
      <c r="P203" s="18">
        <v>0</v>
      </c>
      <c r="Q203" s="18">
        <v>0</v>
      </c>
      <c r="R203" s="18" t="s">
        <v>33</v>
      </c>
      <c r="S203" s="18">
        <v>-88217</v>
      </c>
      <c r="T203" s="18" t="s">
        <v>407</v>
      </c>
      <c r="U203" s="20">
        <v>43979</v>
      </c>
      <c r="V203" s="28" t="s">
        <v>47</v>
      </c>
    </row>
    <row r="204" spans="1:22" ht="16.5" x14ac:dyDescent="0.25">
      <c r="A204" s="14" t="s">
        <v>244</v>
      </c>
      <c r="B204" s="15">
        <v>43796</v>
      </c>
      <c r="C204" s="15">
        <v>43826</v>
      </c>
      <c r="D204" s="15">
        <v>43809</v>
      </c>
      <c r="E204" s="16">
        <v>0</v>
      </c>
      <c r="F204" s="16">
        <v>0</v>
      </c>
      <c r="G204" s="16">
        <v>0</v>
      </c>
      <c r="H204" s="16">
        <v>0</v>
      </c>
      <c r="I204" s="16">
        <v>226830</v>
      </c>
      <c r="J204" s="16">
        <v>0</v>
      </c>
      <c r="K204" s="16">
        <v>0</v>
      </c>
      <c r="L204" s="17">
        <v>226830</v>
      </c>
      <c r="M204" s="14">
        <v>76061</v>
      </c>
      <c r="N204" s="18">
        <v>0</v>
      </c>
      <c r="O204" s="18">
        <v>0</v>
      </c>
      <c r="P204" s="18">
        <v>0</v>
      </c>
      <c r="Q204" s="18">
        <v>0</v>
      </c>
      <c r="R204" s="18" t="s">
        <v>24</v>
      </c>
      <c r="S204" s="18">
        <v>-226830</v>
      </c>
      <c r="T204" s="18" t="s">
        <v>407</v>
      </c>
      <c r="U204" s="20">
        <v>43979</v>
      </c>
      <c r="V204" s="28" t="s">
        <v>47</v>
      </c>
    </row>
    <row r="205" spans="1:22" ht="16.5" x14ac:dyDescent="0.25">
      <c r="A205" s="14" t="s">
        <v>245</v>
      </c>
      <c r="B205" s="15">
        <v>43796</v>
      </c>
      <c r="C205" s="15">
        <v>43826</v>
      </c>
      <c r="D205" s="15">
        <v>43809</v>
      </c>
      <c r="E205" s="16">
        <v>0</v>
      </c>
      <c r="F205" s="16">
        <v>0</v>
      </c>
      <c r="G205" s="16">
        <v>0</v>
      </c>
      <c r="H205" s="16">
        <v>0</v>
      </c>
      <c r="I205" s="16">
        <v>54941</v>
      </c>
      <c r="J205" s="16">
        <v>0</v>
      </c>
      <c r="K205" s="16">
        <v>0</v>
      </c>
      <c r="L205" s="17">
        <v>54941</v>
      </c>
      <c r="M205" s="14">
        <v>76066</v>
      </c>
      <c r="N205" s="18">
        <v>0</v>
      </c>
      <c r="O205" s="18">
        <v>0</v>
      </c>
      <c r="P205" s="18">
        <v>0</v>
      </c>
      <c r="Q205" s="18">
        <v>0</v>
      </c>
      <c r="R205" s="18" t="s">
        <v>24</v>
      </c>
      <c r="S205" s="18">
        <v>-54941</v>
      </c>
      <c r="T205" s="18" t="s">
        <v>407</v>
      </c>
      <c r="U205" s="20">
        <v>43979</v>
      </c>
      <c r="V205" s="28" t="s">
        <v>47</v>
      </c>
    </row>
    <row r="206" spans="1:22" ht="16.5" hidden="1" x14ac:dyDescent="0.25">
      <c r="A206" s="14" t="s">
        <v>246</v>
      </c>
      <c r="B206" s="15">
        <v>43796</v>
      </c>
      <c r="C206" s="15">
        <v>43826</v>
      </c>
      <c r="D206" s="15">
        <v>43809</v>
      </c>
      <c r="E206" s="16">
        <v>0</v>
      </c>
      <c r="F206" s="16">
        <v>0</v>
      </c>
      <c r="G206" s="16">
        <v>0</v>
      </c>
      <c r="H206" s="16">
        <v>0</v>
      </c>
      <c r="I206" s="16">
        <v>57600</v>
      </c>
      <c r="J206" s="16">
        <v>0</v>
      </c>
      <c r="K206" s="16">
        <v>0</v>
      </c>
      <c r="L206" s="17">
        <v>57600</v>
      </c>
      <c r="M206" s="14">
        <v>76075</v>
      </c>
      <c r="N206" s="18">
        <v>-57600</v>
      </c>
      <c r="O206" s="18">
        <v>0</v>
      </c>
      <c r="P206" s="18">
        <v>0</v>
      </c>
      <c r="Q206" s="18">
        <v>0</v>
      </c>
      <c r="R206" s="18" t="s">
        <v>24</v>
      </c>
      <c r="S206" s="18">
        <v>0</v>
      </c>
      <c r="T206" s="18">
        <v>0</v>
      </c>
      <c r="U206" s="18">
        <v>0</v>
      </c>
      <c r="V206" s="19" t="s">
        <v>14</v>
      </c>
    </row>
    <row r="207" spans="1:22" ht="16.5" hidden="1" x14ac:dyDescent="0.25">
      <c r="A207" s="14" t="s">
        <v>247</v>
      </c>
      <c r="B207" s="15">
        <v>43797</v>
      </c>
      <c r="C207" s="15">
        <v>43827</v>
      </c>
      <c r="D207" s="15">
        <v>43840</v>
      </c>
      <c r="E207" s="16">
        <v>0</v>
      </c>
      <c r="F207" s="16">
        <v>0</v>
      </c>
      <c r="G207" s="16">
        <v>0</v>
      </c>
      <c r="H207" s="16">
        <v>0</v>
      </c>
      <c r="I207" s="16">
        <v>33100</v>
      </c>
      <c r="J207" s="16">
        <v>0</v>
      </c>
      <c r="K207" s="16">
        <v>0</v>
      </c>
      <c r="L207" s="17">
        <v>33100</v>
      </c>
      <c r="M207" s="14">
        <v>76114</v>
      </c>
      <c r="N207" s="18">
        <v>0</v>
      </c>
      <c r="O207" s="18">
        <v>0</v>
      </c>
      <c r="P207" s="18">
        <v>-22857</v>
      </c>
      <c r="Q207" s="18">
        <v>-10243</v>
      </c>
      <c r="R207" s="18" t="s">
        <v>24</v>
      </c>
      <c r="S207" s="18">
        <v>0</v>
      </c>
      <c r="T207" s="18">
        <v>0</v>
      </c>
      <c r="U207" s="18">
        <v>0</v>
      </c>
      <c r="V207" s="28" t="s">
        <v>410</v>
      </c>
    </row>
    <row r="208" spans="1:22" ht="16.5" hidden="1" x14ac:dyDescent="0.25">
      <c r="A208" s="14" t="s">
        <v>248</v>
      </c>
      <c r="B208" s="15">
        <v>43798</v>
      </c>
      <c r="C208" s="15">
        <v>43828</v>
      </c>
      <c r="D208" s="15">
        <v>43809</v>
      </c>
      <c r="E208" s="16">
        <v>0</v>
      </c>
      <c r="F208" s="16">
        <v>0</v>
      </c>
      <c r="G208" s="16">
        <v>0</v>
      </c>
      <c r="H208" s="16">
        <v>0</v>
      </c>
      <c r="I208" s="16">
        <v>221900</v>
      </c>
      <c r="J208" s="16">
        <v>0</v>
      </c>
      <c r="K208" s="16">
        <v>0</v>
      </c>
      <c r="L208" s="17">
        <v>221900</v>
      </c>
      <c r="M208" s="14">
        <v>76192</v>
      </c>
      <c r="N208" s="18">
        <v>0</v>
      </c>
      <c r="O208" s="18">
        <v>0</v>
      </c>
      <c r="P208" s="18">
        <v>-184302</v>
      </c>
      <c r="Q208" s="18">
        <v>-37598</v>
      </c>
      <c r="R208" s="18" t="s">
        <v>24</v>
      </c>
      <c r="S208" s="18">
        <v>0</v>
      </c>
      <c r="T208" s="18">
        <v>0</v>
      </c>
      <c r="U208" s="18">
        <v>0</v>
      </c>
      <c r="V208" s="28" t="s">
        <v>410</v>
      </c>
    </row>
    <row r="209" spans="1:22" ht="16.5" x14ac:dyDescent="0.25">
      <c r="A209" s="14" t="s">
        <v>249</v>
      </c>
      <c r="B209" s="15">
        <v>43798</v>
      </c>
      <c r="C209" s="15">
        <v>43828</v>
      </c>
      <c r="D209" s="15">
        <v>43809</v>
      </c>
      <c r="E209" s="16">
        <v>0</v>
      </c>
      <c r="F209" s="16">
        <v>0</v>
      </c>
      <c r="G209" s="16">
        <v>0</v>
      </c>
      <c r="H209" s="16">
        <v>0</v>
      </c>
      <c r="I209" s="16">
        <v>33100</v>
      </c>
      <c r="J209" s="16">
        <v>0</v>
      </c>
      <c r="K209" s="16">
        <v>0</v>
      </c>
      <c r="L209" s="17">
        <v>33100</v>
      </c>
      <c r="M209" s="14">
        <v>76194</v>
      </c>
      <c r="N209" s="18">
        <v>0</v>
      </c>
      <c r="O209" s="18">
        <v>0</v>
      </c>
      <c r="P209" s="18">
        <v>0</v>
      </c>
      <c r="Q209" s="18">
        <v>0</v>
      </c>
      <c r="R209" s="18" t="s">
        <v>33</v>
      </c>
      <c r="S209" s="18">
        <v>-33100</v>
      </c>
      <c r="T209" s="18" t="s">
        <v>407</v>
      </c>
      <c r="U209" s="20">
        <v>43979</v>
      </c>
      <c r="V209" s="28" t="s">
        <v>47</v>
      </c>
    </row>
    <row r="210" spans="1:22" ht="16.5" hidden="1" x14ac:dyDescent="0.25">
      <c r="A210" s="14" t="s">
        <v>250</v>
      </c>
      <c r="B210" s="15">
        <v>43798</v>
      </c>
      <c r="C210" s="15">
        <v>43828</v>
      </c>
      <c r="D210" s="15">
        <v>43809</v>
      </c>
      <c r="E210" s="16">
        <v>0</v>
      </c>
      <c r="F210" s="16">
        <v>0</v>
      </c>
      <c r="G210" s="16">
        <v>0</v>
      </c>
      <c r="H210" s="16">
        <v>0</v>
      </c>
      <c r="I210" s="16">
        <v>139100</v>
      </c>
      <c r="J210" s="16">
        <v>0</v>
      </c>
      <c r="K210" s="16">
        <v>0</v>
      </c>
      <c r="L210" s="17">
        <v>139100</v>
      </c>
      <c r="M210" s="14">
        <v>76213</v>
      </c>
      <c r="N210" s="18">
        <v>-139100</v>
      </c>
      <c r="O210" s="18">
        <v>0</v>
      </c>
      <c r="P210" s="18">
        <v>0</v>
      </c>
      <c r="Q210" s="18">
        <v>0</v>
      </c>
      <c r="R210" s="18" t="s">
        <v>24</v>
      </c>
      <c r="S210" s="18">
        <v>0</v>
      </c>
      <c r="T210" s="18">
        <v>0</v>
      </c>
      <c r="U210" s="18">
        <v>0</v>
      </c>
      <c r="V210" s="19" t="s">
        <v>14</v>
      </c>
    </row>
    <row r="211" spans="1:22" ht="16.5" x14ac:dyDescent="0.25">
      <c r="A211" s="14" t="s">
        <v>251</v>
      </c>
      <c r="B211" s="15">
        <v>43800</v>
      </c>
      <c r="C211" s="15">
        <v>43830</v>
      </c>
      <c r="D211" s="15">
        <v>43840</v>
      </c>
      <c r="E211" s="16">
        <v>0</v>
      </c>
      <c r="F211" s="16">
        <v>0</v>
      </c>
      <c r="G211" s="16">
        <v>0</v>
      </c>
      <c r="H211" s="16">
        <v>0</v>
      </c>
      <c r="I211" s="16">
        <v>73800</v>
      </c>
      <c r="J211" s="16">
        <v>0</v>
      </c>
      <c r="K211" s="16">
        <v>0</v>
      </c>
      <c r="L211" s="17">
        <v>73800</v>
      </c>
      <c r="M211" s="14">
        <v>76247</v>
      </c>
      <c r="N211" s="18">
        <v>0</v>
      </c>
      <c r="O211" s="18">
        <v>0</v>
      </c>
      <c r="P211" s="18">
        <v>-39863</v>
      </c>
      <c r="Q211" s="18">
        <v>0</v>
      </c>
      <c r="R211" s="18" t="s">
        <v>33</v>
      </c>
      <c r="S211" s="18">
        <v>-33937</v>
      </c>
      <c r="T211" s="18" t="s">
        <v>407</v>
      </c>
      <c r="U211" s="20">
        <v>43979</v>
      </c>
      <c r="V211" s="28" t="s">
        <v>412</v>
      </c>
    </row>
    <row r="212" spans="1:22" ht="16.5" x14ac:dyDescent="0.25">
      <c r="A212" s="14" t="s">
        <v>252</v>
      </c>
      <c r="B212" s="15">
        <v>43801</v>
      </c>
      <c r="C212" s="15">
        <v>43831</v>
      </c>
      <c r="D212" s="15">
        <v>43809</v>
      </c>
      <c r="E212" s="16">
        <v>0</v>
      </c>
      <c r="F212" s="16">
        <v>0</v>
      </c>
      <c r="G212" s="16">
        <v>0</v>
      </c>
      <c r="H212" s="16">
        <v>0</v>
      </c>
      <c r="I212" s="16">
        <v>64251</v>
      </c>
      <c r="J212" s="16">
        <v>0</v>
      </c>
      <c r="K212" s="16">
        <v>0</v>
      </c>
      <c r="L212" s="17">
        <v>64251</v>
      </c>
      <c r="M212" s="14">
        <v>76310</v>
      </c>
      <c r="N212" s="18">
        <v>0</v>
      </c>
      <c r="O212" s="18">
        <v>0</v>
      </c>
      <c r="P212" s="18">
        <v>0</v>
      </c>
      <c r="Q212" s="18">
        <v>0</v>
      </c>
      <c r="R212" s="18" t="s">
        <v>24</v>
      </c>
      <c r="S212" s="18">
        <v>-64251</v>
      </c>
      <c r="T212" s="18" t="s">
        <v>407</v>
      </c>
      <c r="U212" s="20">
        <v>43979</v>
      </c>
      <c r="V212" s="28" t="s">
        <v>47</v>
      </c>
    </row>
    <row r="213" spans="1:22" ht="16.5" x14ac:dyDescent="0.25">
      <c r="A213" s="14" t="s">
        <v>253</v>
      </c>
      <c r="B213" s="15">
        <v>43801</v>
      </c>
      <c r="C213" s="15">
        <v>43831</v>
      </c>
      <c r="D213" s="15">
        <v>43809</v>
      </c>
      <c r="E213" s="16">
        <v>0</v>
      </c>
      <c r="F213" s="16">
        <v>0</v>
      </c>
      <c r="G213" s="16">
        <v>0</v>
      </c>
      <c r="H213" s="16">
        <v>0</v>
      </c>
      <c r="I213" s="16">
        <v>112580</v>
      </c>
      <c r="J213" s="16">
        <v>0</v>
      </c>
      <c r="K213" s="16">
        <v>0</v>
      </c>
      <c r="L213" s="17">
        <v>112580</v>
      </c>
      <c r="M213" s="14">
        <v>76311</v>
      </c>
      <c r="N213" s="18">
        <v>0</v>
      </c>
      <c r="O213" s="18">
        <v>0</v>
      </c>
      <c r="P213" s="18">
        <v>-65521</v>
      </c>
      <c r="Q213" s="18">
        <v>0</v>
      </c>
      <c r="R213" s="18" t="s">
        <v>24</v>
      </c>
      <c r="S213" s="18">
        <v>-47059</v>
      </c>
      <c r="T213" s="18" t="s">
        <v>392</v>
      </c>
      <c r="U213" s="20">
        <v>44012</v>
      </c>
      <c r="V213" s="28" t="s">
        <v>411</v>
      </c>
    </row>
    <row r="214" spans="1:22" ht="16.5" hidden="1" x14ac:dyDescent="0.25">
      <c r="A214" s="14" t="s">
        <v>254</v>
      </c>
      <c r="B214" s="15">
        <v>43802</v>
      </c>
      <c r="C214" s="15">
        <v>43832</v>
      </c>
      <c r="D214" s="15">
        <v>43809</v>
      </c>
      <c r="E214" s="16">
        <v>0</v>
      </c>
      <c r="F214" s="16">
        <v>0</v>
      </c>
      <c r="G214" s="16">
        <v>0</v>
      </c>
      <c r="H214" s="16">
        <v>0</v>
      </c>
      <c r="I214" s="16">
        <v>25000</v>
      </c>
      <c r="J214" s="16">
        <v>0</v>
      </c>
      <c r="K214" s="16">
        <v>0</v>
      </c>
      <c r="L214" s="17">
        <v>25000</v>
      </c>
      <c r="M214" s="14">
        <v>76368</v>
      </c>
      <c r="N214" s="18">
        <v>-25000</v>
      </c>
      <c r="O214" s="18">
        <v>0</v>
      </c>
      <c r="P214" s="18">
        <v>0</v>
      </c>
      <c r="Q214" s="18">
        <v>0</v>
      </c>
      <c r="R214" s="18" t="s">
        <v>24</v>
      </c>
      <c r="S214" s="18">
        <v>0</v>
      </c>
      <c r="T214" s="18">
        <v>0</v>
      </c>
      <c r="U214" s="18">
        <v>0</v>
      </c>
      <c r="V214" s="19" t="s">
        <v>14</v>
      </c>
    </row>
    <row r="215" spans="1:22" ht="16.5" x14ac:dyDescent="0.25">
      <c r="A215" s="14" t="s">
        <v>255</v>
      </c>
      <c r="B215" s="15">
        <v>43803</v>
      </c>
      <c r="C215" s="15">
        <v>43833</v>
      </c>
      <c r="D215" s="15">
        <v>43840</v>
      </c>
      <c r="E215" s="16">
        <v>0</v>
      </c>
      <c r="F215" s="16">
        <v>0</v>
      </c>
      <c r="G215" s="16">
        <v>0</v>
      </c>
      <c r="H215" s="16">
        <v>0</v>
      </c>
      <c r="I215" s="16">
        <v>70000</v>
      </c>
      <c r="J215" s="16">
        <v>0</v>
      </c>
      <c r="K215" s="16">
        <v>0</v>
      </c>
      <c r="L215" s="17">
        <v>70000</v>
      </c>
      <c r="M215" s="14">
        <v>76447</v>
      </c>
      <c r="N215" s="18">
        <v>0</v>
      </c>
      <c r="O215" s="18">
        <v>0</v>
      </c>
      <c r="P215" s="18">
        <v>0</v>
      </c>
      <c r="Q215" s="18">
        <v>0</v>
      </c>
      <c r="R215" s="18" t="s">
        <v>24</v>
      </c>
      <c r="S215" s="18">
        <v>-70000</v>
      </c>
      <c r="T215" s="18" t="s">
        <v>407</v>
      </c>
      <c r="U215" s="20">
        <v>43979</v>
      </c>
      <c r="V215" s="28" t="s">
        <v>47</v>
      </c>
    </row>
    <row r="216" spans="1:22" ht="16.5" x14ac:dyDescent="0.25">
      <c r="A216" s="14" t="s">
        <v>256</v>
      </c>
      <c r="B216" s="15">
        <v>43805</v>
      </c>
      <c r="C216" s="15">
        <v>43835</v>
      </c>
      <c r="D216" s="15">
        <v>43840</v>
      </c>
      <c r="E216" s="16">
        <v>0</v>
      </c>
      <c r="F216" s="16">
        <v>0</v>
      </c>
      <c r="G216" s="16">
        <v>0</v>
      </c>
      <c r="H216" s="16">
        <v>0</v>
      </c>
      <c r="I216" s="16">
        <v>57600</v>
      </c>
      <c r="J216" s="16">
        <v>0</v>
      </c>
      <c r="K216" s="16">
        <v>0</v>
      </c>
      <c r="L216" s="17">
        <v>57600</v>
      </c>
      <c r="M216" s="14">
        <v>76593</v>
      </c>
      <c r="N216" s="18">
        <v>0</v>
      </c>
      <c r="O216" s="18">
        <v>0</v>
      </c>
      <c r="P216" s="18">
        <v>-39863</v>
      </c>
      <c r="Q216" s="18">
        <v>0</v>
      </c>
      <c r="R216" s="18" t="s">
        <v>33</v>
      </c>
      <c r="S216" s="18">
        <v>-17737</v>
      </c>
      <c r="T216" s="18" t="s">
        <v>407</v>
      </c>
      <c r="U216" s="20">
        <v>43979</v>
      </c>
      <c r="V216" s="28" t="s">
        <v>412</v>
      </c>
    </row>
    <row r="217" spans="1:22" ht="16.5" x14ac:dyDescent="0.25">
      <c r="A217" s="14" t="s">
        <v>257</v>
      </c>
      <c r="B217" s="15">
        <v>43808</v>
      </c>
      <c r="C217" s="15">
        <v>43838</v>
      </c>
      <c r="D217" s="15">
        <v>43840</v>
      </c>
      <c r="E217" s="16">
        <v>0</v>
      </c>
      <c r="F217" s="16">
        <v>0</v>
      </c>
      <c r="G217" s="16">
        <v>0</v>
      </c>
      <c r="H217" s="16">
        <v>0</v>
      </c>
      <c r="I217" s="16">
        <v>33100</v>
      </c>
      <c r="J217" s="16">
        <v>0</v>
      </c>
      <c r="K217" s="16">
        <v>0</v>
      </c>
      <c r="L217" s="17">
        <v>33100</v>
      </c>
      <c r="M217" s="14">
        <v>76682</v>
      </c>
      <c r="N217" s="18">
        <v>0</v>
      </c>
      <c r="O217" s="18">
        <v>0</v>
      </c>
      <c r="P217" s="18">
        <v>0</v>
      </c>
      <c r="Q217" s="18">
        <v>0</v>
      </c>
      <c r="R217" s="18" t="s">
        <v>33</v>
      </c>
      <c r="S217" s="18">
        <v>-33100</v>
      </c>
      <c r="T217" s="18" t="s">
        <v>407</v>
      </c>
      <c r="U217" s="20">
        <v>43979</v>
      </c>
      <c r="V217" s="28" t="s">
        <v>47</v>
      </c>
    </row>
    <row r="218" spans="1:22" ht="16.5" x14ac:dyDescent="0.25">
      <c r="A218" s="14" t="s">
        <v>258</v>
      </c>
      <c r="B218" s="15">
        <v>43808</v>
      </c>
      <c r="C218" s="15">
        <v>43838</v>
      </c>
      <c r="D218" s="15">
        <v>43840</v>
      </c>
      <c r="E218" s="16">
        <v>0</v>
      </c>
      <c r="F218" s="16">
        <v>0</v>
      </c>
      <c r="G218" s="16">
        <v>0</v>
      </c>
      <c r="H218" s="16">
        <v>0</v>
      </c>
      <c r="I218" s="16">
        <v>116600</v>
      </c>
      <c r="J218" s="16">
        <v>0</v>
      </c>
      <c r="K218" s="16">
        <v>0</v>
      </c>
      <c r="L218" s="17">
        <v>116600</v>
      </c>
      <c r="M218" s="14">
        <v>76707</v>
      </c>
      <c r="N218" s="18">
        <v>0</v>
      </c>
      <c r="O218" s="18">
        <v>0</v>
      </c>
      <c r="P218" s="18">
        <v>-49875</v>
      </c>
      <c r="Q218" s="18">
        <v>0</v>
      </c>
      <c r="R218" s="18" t="s">
        <v>24</v>
      </c>
      <c r="S218" s="18">
        <v>-66725</v>
      </c>
      <c r="T218" s="18" t="s">
        <v>392</v>
      </c>
      <c r="U218" s="20">
        <v>44012</v>
      </c>
      <c r="V218" s="28" t="s">
        <v>411</v>
      </c>
    </row>
    <row r="219" spans="1:22" ht="16.5" x14ac:dyDescent="0.25">
      <c r="A219" s="14" t="s">
        <v>259</v>
      </c>
      <c r="B219" s="15">
        <v>43809</v>
      </c>
      <c r="C219" s="15">
        <v>43839</v>
      </c>
      <c r="D219" s="15">
        <v>43840</v>
      </c>
      <c r="E219" s="16">
        <v>0</v>
      </c>
      <c r="F219" s="16">
        <v>0</v>
      </c>
      <c r="G219" s="16">
        <v>0</v>
      </c>
      <c r="H219" s="16">
        <v>0</v>
      </c>
      <c r="I219" s="16">
        <v>15000</v>
      </c>
      <c r="J219" s="16">
        <v>0</v>
      </c>
      <c r="K219" s="16">
        <v>0</v>
      </c>
      <c r="L219" s="17">
        <v>15000</v>
      </c>
      <c r="M219" s="14">
        <v>76738</v>
      </c>
      <c r="N219" s="18">
        <v>0</v>
      </c>
      <c r="O219" s="18">
        <v>0</v>
      </c>
      <c r="P219" s="18">
        <v>-5000</v>
      </c>
      <c r="Q219" s="18">
        <v>0</v>
      </c>
      <c r="R219" s="18" t="s">
        <v>24</v>
      </c>
      <c r="S219" s="18">
        <v>-10000</v>
      </c>
      <c r="T219" s="18" t="s">
        <v>407</v>
      </c>
      <c r="U219" s="20">
        <v>43979</v>
      </c>
      <c r="V219" s="28" t="s">
        <v>412</v>
      </c>
    </row>
    <row r="220" spans="1:22" ht="16.5" x14ac:dyDescent="0.25">
      <c r="A220" s="14" t="s">
        <v>260</v>
      </c>
      <c r="B220" s="15">
        <v>43809</v>
      </c>
      <c r="C220" s="15">
        <v>43839</v>
      </c>
      <c r="D220" s="15">
        <v>43840</v>
      </c>
      <c r="E220" s="16">
        <v>0</v>
      </c>
      <c r="F220" s="16">
        <v>0</v>
      </c>
      <c r="G220" s="16">
        <v>0</v>
      </c>
      <c r="H220" s="16">
        <v>0</v>
      </c>
      <c r="I220" s="16">
        <v>57100</v>
      </c>
      <c r="J220" s="16">
        <v>0</v>
      </c>
      <c r="K220" s="16">
        <v>0</v>
      </c>
      <c r="L220" s="17">
        <v>57100</v>
      </c>
      <c r="M220" s="14">
        <v>76740</v>
      </c>
      <c r="N220" s="18">
        <v>0</v>
      </c>
      <c r="O220" s="18">
        <v>0</v>
      </c>
      <c r="P220" s="18">
        <v>-39863</v>
      </c>
      <c r="Q220" s="18">
        <v>0</v>
      </c>
      <c r="R220" s="18" t="s">
        <v>24</v>
      </c>
      <c r="S220" s="18">
        <v>-17237</v>
      </c>
      <c r="T220" s="18" t="s">
        <v>392</v>
      </c>
      <c r="U220" s="20">
        <v>44012</v>
      </c>
      <c r="V220" s="28" t="s">
        <v>411</v>
      </c>
    </row>
    <row r="221" spans="1:22" ht="16.5" x14ac:dyDescent="0.25">
      <c r="A221" s="14" t="s">
        <v>261</v>
      </c>
      <c r="B221" s="15">
        <v>43810</v>
      </c>
      <c r="C221" s="15">
        <v>43840</v>
      </c>
      <c r="D221" s="15">
        <v>43840</v>
      </c>
      <c r="E221" s="16">
        <v>0</v>
      </c>
      <c r="F221" s="16">
        <v>0</v>
      </c>
      <c r="G221" s="16">
        <v>0</v>
      </c>
      <c r="H221" s="16">
        <v>0</v>
      </c>
      <c r="I221" s="16">
        <v>95100</v>
      </c>
      <c r="J221" s="16">
        <v>0</v>
      </c>
      <c r="K221" s="16">
        <v>0</v>
      </c>
      <c r="L221" s="17">
        <v>95100</v>
      </c>
      <c r="M221" s="14">
        <v>76789</v>
      </c>
      <c r="N221" s="18">
        <v>0</v>
      </c>
      <c r="O221" s="18">
        <v>0</v>
      </c>
      <c r="P221" s="18">
        <v>0</v>
      </c>
      <c r="Q221" s="18">
        <v>0</v>
      </c>
      <c r="R221" s="18" t="s">
        <v>24</v>
      </c>
      <c r="S221" s="18">
        <v>-95100</v>
      </c>
      <c r="T221" s="18" t="s">
        <v>407</v>
      </c>
      <c r="U221" s="20">
        <v>43979</v>
      </c>
      <c r="V221" s="28" t="s">
        <v>47</v>
      </c>
    </row>
    <row r="222" spans="1:22" ht="16.5" x14ac:dyDescent="0.25">
      <c r="A222" s="14" t="s">
        <v>262</v>
      </c>
      <c r="B222" s="15">
        <v>43811</v>
      </c>
      <c r="C222" s="15">
        <v>43841</v>
      </c>
      <c r="D222" s="15">
        <v>43840</v>
      </c>
      <c r="E222" s="16">
        <v>0</v>
      </c>
      <c r="F222" s="16">
        <v>0</v>
      </c>
      <c r="G222" s="16">
        <v>0</v>
      </c>
      <c r="H222" s="16">
        <v>0</v>
      </c>
      <c r="I222" s="16">
        <v>5000</v>
      </c>
      <c r="J222" s="16">
        <v>0</v>
      </c>
      <c r="K222" s="16">
        <v>0</v>
      </c>
      <c r="L222" s="17">
        <v>5000</v>
      </c>
      <c r="M222" s="14">
        <v>76872</v>
      </c>
      <c r="N222" s="18">
        <v>0</v>
      </c>
      <c r="O222" s="18">
        <v>0</v>
      </c>
      <c r="P222" s="18">
        <v>0</v>
      </c>
      <c r="Q222" s="18">
        <v>0</v>
      </c>
      <c r="R222" s="18" t="s">
        <v>24</v>
      </c>
      <c r="S222" s="18">
        <v>-5000</v>
      </c>
      <c r="T222" s="18" t="s">
        <v>407</v>
      </c>
      <c r="U222" s="20">
        <v>43979</v>
      </c>
      <c r="V222" s="28" t="s">
        <v>47</v>
      </c>
    </row>
    <row r="223" spans="1:22" ht="16.5" x14ac:dyDescent="0.25">
      <c r="A223" s="14" t="s">
        <v>263</v>
      </c>
      <c r="B223" s="15">
        <v>43812</v>
      </c>
      <c r="C223" s="15">
        <v>43842</v>
      </c>
      <c r="D223" s="15">
        <v>43840</v>
      </c>
      <c r="E223" s="16">
        <v>0</v>
      </c>
      <c r="F223" s="16">
        <v>0</v>
      </c>
      <c r="G223" s="16">
        <v>0</v>
      </c>
      <c r="H223" s="16">
        <v>0</v>
      </c>
      <c r="I223" s="16">
        <v>5000</v>
      </c>
      <c r="J223" s="16">
        <v>0</v>
      </c>
      <c r="K223" s="16">
        <v>0</v>
      </c>
      <c r="L223" s="17">
        <v>5000</v>
      </c>
      <c r="M223" s="14">
        <v>76902</v>
      </c>
      <c r="N223" s="18">
        <v>0</v>
      </c>
      <c r="O223" s="18">
        <v>0</v>
      </c>
      <c r="P223" s="18">
        <v>0</v>
      </c>
      <c r="Q223" s="18">
        <v>0</v>
      </c>
      <c r="R223" s="18" t="s">
        <v>24</v>
      </c>
      <c r="S223" s="18">
        <v>-5000</v>
      </c>
      <c r="T223" s="18" t="s">
        <v>407</v>
      </c>
      <c r="U223" s="20">
        <v>43979</v>
      </c>
      <c r="V223" s="28" t="s">
        <v>47</v>
      </c>
    </row>
    <row r="224" spans="1:22" ht="16.5" x14ac:dyDescent="0.25">
      <c r="A224" s="14" t="s">
        <v>264</v>
      </c>
      <c r="B224" s="15">
        <v>43813</v>
      </c>
      <c r="C224" s="15">
        <v>43843</v>
      </c>
      <c r="D224" s="15">
        <v>43840</v>
      </c>
      <c r="E224" s="16">
        <v>0</v>
      </c>
      <c r="F224" s="16">
        <v>0</v>
      </c>
      <c r="G224" s="16">
        <v>0</v>
      </c>
      <c r="H224" s="16">
        <v>0</v>
      </c>
      <c r="I224" s="16">
        <v>42978</v>
      </c>
      <c r="J224" s="16">
        <v>0</v>
      </c>
      <c r="K224" s="16">
        <v>0</v>
      </c>
      <c r="L224" s="17">
        <v>42978</v>
      </c>
      <c r="M224" s="14">
        <v>76939</v>
      </c>
      <c r="N224" s="18">
        <v>0</v>
      </c>
      <c r="O224" s="18">
        <v>0</v>
      </c>
      <c r="P224" s="18">
        <v>0</v>
      </c>
      <c r="Q224" s="18">
        <v>0</v>
      </c>
      <c r="R224" s="18" t="s">
        <v>24</v>
      </c>
      <c r="S224" s="18">
        <v>-42978</v>
      </c>
      <c r="T224" s="18" t="s">
        <v>407</v>
      </c>
      <c r="U224" s="20">
        <v>43979</v>
      </c>
      <c r="V224" s="28" t="s">
        <v>47</v>
      </c>
    </row>
    <row r="225" spans="1:22" ht="16.5" x14ac:dyDescent="0.25">
      <c r="A225" s="14" t="s">
        <v>265</v>
      </c>
      <c r="B225" s="15">
        <v>43815</v>
      </c>
      <c r="C225" s="15">
        <v>43845</v>
      </c>
      <c r="D225" s="15">
        <v>43840</v>
      </c>
      <c r="E225" s="16">
        <v>0</v>
      </c>
      <c r="F225" s="16">
        <v>0</v>
      </c>
      <c r="G225" s="16">
        <v>0</v>
      </c>
      <c r="H225" s="16">
        <v>0</v>
      </c>
      <c r="I225" s="16">
        <v>68200</v>
      </c>
      <c r="J225" s="16">
        <v>0</v>
      </c>
      <c r="K225" s="16">
        <v>0</v>
      </c>
      <c r="L225" s="17">
        <v>68200</v>
      </c>
      <c r="M225" s="14">
        <v>76972</v>
      </c>
      <c r="N225" s="18">
        <v>0</v>
      </c>
      <c r="O225" s="18">
        <v>0</v>
      </c>
      <c r="P225" s="18">
        <v>0</v>
      </c>
      <c r="Q225" s="18">
        <v>0</v>
      </c>
      <c r="R225" s="18" t="s">
        <v>24</v>
      </c>
      <c r="S225" s="18">
        <v>-68200</v>
      </c>
      <c r="T225" s="18" t="s">
        <v>407</v>
      </c>
      <c r="U225" s="20">
        <v>43979</v>
      </c>
      <c r="V225" s="28" t="s">
        <v>47</v>
      </c>
    </row>
    <row r="226" spans="1:22" ht="16.5" x14ac:dyDescent="0.25">
      <c r="A226" s="14" t="s">
        <v>266</v>
      </c>
      <c r="B226" s="15">
        <v>43815</v>
      </c>
      <c r="C226" s="15">
        <v>43845</v>
      </c>
      <c r="D226" s="15">
        <v>43840</v>
      </c>
      <c r="E226" s="16">
        <v>0</v>
      </c>
      <c r="F226" s="16">
        <v>0</v>
      </c>
      <c r="G226" s="16">
        <v>0</v>
      </c>
      <c r="H226" s="16">
        <v>0</v>
      </c>
      <c r="I226" s="16">
        <v>20000</v>
      </c>
      <c r="J226" s="16">
        <v>0</v>
      </c>
      <c r="K226" s="16">
        <v>0</v>
      </c>
      <c r="L226" s="17">
        <v>20000</v>
      </c>
      <c r="M226" s="14">
        <v>76992</v>
      </c>
      <c r="N226" s="18">
        <v>0</v>
      </c>
      <c r="O226" s="18">
        <v>0</v>
      </c>
      <c r="P226" s="18">
        <v>0</v>
      </c>
      <c r="Q226" s="18">
        <v>0</v>
      </c>
      <c r="R226" s="18" t="s">
        <v>33</v>
      </c>
      <c r="S226" s="18">
        <v>-20000</v>
      </c>
      <c r="T226" s="18" t="s">
        <v>407</v>
      </c>
      <c r="U226" s="20">
        <v>43979</v>
      </c>
      <c r="V226" s="28" t="s">
        <v>47</v>
      </c>
    </row>
    <row r="227" spans="1:22" ht="16.5" x14ac:dyDescent="0.25">
      <c r="A227" s="14" t="s">
        <v>267</v>
      </c>
      <c r="B227" s="15">
        <v>43815</v>
      </c>
      <c r="C227" s="15">
        <v>43845</v>
      </c>
      <c r="D227" s="15">
        <v>43840</v>
      </c>
      <c r="E227" s="16">
        <v>0</v>
      </c>
      <c r="F227" s="16">
        <v>0</v>
      </c>
      <c r="G227" s="16">
        <v>0</v>
      </c>
      <c r="H227" s="16">
        <v>0</v>
      </c>
      <c r="I227" s="16">
        <v>29100</v>
      </c>
      <c r="J227" s="16">
        <v>0</v>
      </c>
      <c r="K227" s="16">
        <v>0</v>
      </c>
      <c r="L227" s="17">
        <v>29100</v>
      </c>
      <c r="M227" s="14">
        <v>76999</v>
      </c>
      <c r="N227" s="18">
        <v>0</v>
      </c>
      <c r="O227" s="18">
        <v>0</v>
      </c>
      <c r="P227" s="18">
        <v>0</v>
      </c>
      <c r="Q227" s="18">
        <v>0</v>
      </c>
      <c r="R227" s="18" t="s">
        <v>24</v>
      </c>
      <c r="S227" s="18">
        <v>-29100</v>
      </c>
      <c r="T227" s="18" t="s">
        <v>407</v>
      </c>
      <c r="U227" s="20">
        <v>43979</v>
      </c>
      <c r="V227" s="28" t="s">
        <v>47</v>
      </c>
    </row>
    <row r="228" spans="1:22" ht="16.5" x14ac:dyDescent="0.25">
      <c r="A228" s="14" t="s">
        <v>268</v>
      </c>
      <c r="B228" s="15">
        <v>43815</v>
      </c>
      <c r="C228" s="15">
        <v>43845</v>
      </c>
      <c r="D228" s="15">
        <v>43840</v>
      </c>
      <c r="E228" s="16">
        <v>0</v>
      </c>
      <c r="F228" s="16">
        <v>0</v>
      </c>
      <c r="G228" s="16">
        <v>0</v>
      </c>
      <c r="H228" s="16">
        <v>0</v>
      </c>
      <c r="I228" s="16">
        <v>5000</v>
      </c>
      <c r="J228" s="16">
        <v>0</v>
      </c>
      <c r="K228" s="16">
        <v>0</v>
      </c>
      <c r="L228" s="17">
        <v>5000</v>
      </c>
      <c r="M228" s="14">
        <v>77001</v>
      </c>
      <c r="N228" s="18">
        <v>0</v>
      </c>
      <c r="O228" s="18">
        <v>0</v>
      </c>
      <c r="P228" s="18">
        <v>0</v>
      </c>
      <c r="Q228" s="18">
        <v>0</v>
      </c>
      <c r="R228" s="18" t="s">
        <v>24</v>
      </c>
      <c r="S228" s="18">
        <v>-5000</v>
      </c>
      <c r="T228" s="18" t="s">
        <v>407</v>
      </c>
      <c r="U228" s="20">
        <v>43979</v>
      </c>
      <c r="V228" s="28" t="s">
        <v>47</v>
      </c>
    </row>
    <row r="229" spans="1:22" ht="16.5" x14ac:dyDescent="0.25">
      <c r="A229" s="14" t="s">
        <v>269</v>
      </c>
      <c r="B229" s="15">
        <v>43816</v>
      </c>
      <c r="C229" s="15">
        <v>43846</v>
      </c>
      <c r="D229" s="15">
        <v>43840</v>
      </c>
      <c r="E229" s="16">
        <v>0</v>
      </c>
      <c r="F229" s="16">
        <v>0</v>
      </c>
      <c r="G229" s="16">
        <v>0</v>
      </c>
      <c r="H229" s="16">
        <v>0</v>
      </c>
      <c r="I229" s="16">
        <v>47254</v>
      </c>
      <c r="J229" s="16">
        <v>0</v>
      </c>
      <c r="K229" s="16">
        <v>0</v>
      </c>
      <c r="L229" s="17">
        <v>47254</v>
      </c>
      <c r="M229" s="14">
        <v>77043</v>
      </c>
      <c r="N229" s="18">
        <v>0</v>
      </c>
      <c r="O229" s="18">
        <v>0</v>
      </c>
      <c r="P229" s="18">
        <v>0</v>
      </c>
      <c r="Q229" s="18">
        <v>0</v>
      </c>
      <c r="R229" s="18" t="s">
        <v>24</v>
      </c>
      <c r="S229" s="18">
        <v>-47254</v>
      </c>
      <c r="T229" s="18" t="s">
        <v>407</v>
      </c>
      <c r="U229" s="20">
        <v>43979</v>
      </c>
      <c r="V229" s="28" t="s">
        <v>47</v>
      </c>
    </row>
    <row r="230" spans="1:22" ht="16.5" x14ac:dyDescent="0.25">
      <c r="A230" s="14" t="s">
        <v>270</v>
      </c>
      <c r="B230" s="15">
        <v>43817</v>
      </c>
      <c r="C230" s="15">
        <v>43847</v>
      </c>
      <c r="D230" s="15">
        <v>43840</v>
      </c>
      <c r="E230" s="16">
        <v>0</v>
      </c>
      <c r="F230" s="16">
        <v>0</v>
      </c>
      <c r="G230" s="16">
        <v>0</v>
      </c>
      <c r="H230" s="16">
        <v>0</v>
      </c>
      <c r="I230" s="16">
        <v>79600</v>
      </c>
      <c r="J230" s="16">
        <v>0</v>
      </c>
      <c r="K230" s="16">
        <v>0</v>
      </c>
      <c r="L230" s="17">
        <v>79600</v>
      </c>
      <c r="M230" s="14">
        <v>77105</v>
      </c>
      <c r="N230" s="18">
        <v>0</v>
      </c>
      <c r="O230" s="18">
        <v>0</v>
      </c>
      <c r="P230" s="18">
        <v>-52409</v>
      </c>
      <c r="Q230" s="18">
        <v>0</v>
      </c>
      <c r="R230" s="18" t="s">
        <v>24</v>
      </c>
      <c r="S230" s="18">
        <v>-27191</v>
      </c>
      <c r="T230" s="18" t="s">
        <v>392</v>
      </c>
      <c r="U230" s="20">
        <v>44012</v>
      </c>
      <c r="V230" s="28" t="s">
        <v>411</v>
      </c>
    </row>
    <row r="231" spans="1:22" ht="16.5" x14ac:dyDescent="0.25">
      <c r="A231" s="14" t="s">
        <v>271</v>
      </c>
      <c r="B231" s="15">
        <v>43818</v>
      </c>
      <c r="C231" s="15">
        <v>43848</v>
      </c>
      <c r="D231" s="15">
        <v>43840</v>
      </c>
      <c r="E231" s="16">
        <v>0</v>
      </c>
      <c r="F231" s="16">
        <v>0</v>
      </c>
      <c r="G231" s="16">
        <v>0</v>
      </c>
      <c r="H231" s="16">
        <v>0</v>
      </c>
      <c r="I231" s="16">
        <v>57100</v>
      </c>
      <c r="J231" s="16">
        <v>0</v>
      </c>
      <c r="K231" s="16">
        <v>0</v>
      </c>
      <c r="L231" s="17">
        <v>57100</v>
      </c>
      <c r="M231" s="14">
        <v>77106</v>
      </c>
      <c r="N231" s="18">
        <v>0</v>
      </c>
      <c r="O231" s="18">
        <v>0</v>
      </c>
      <c r="P231" s="18">
        <v>-39863</v>
      </c>
      <c r="Q231" s="18">
        <v>0</v>
      </c>
      <c r="R231" s="18" t="s">
        <v>24</v>
      </c>
      <c r="S231" s="18">
        <v>-17237</v>
      </c>
      <c r="T231" s="18" t="s">
        <v>392</v>
      </c>
      <c r="U231" s="20">
        <v>44012</v>
      </c>
      <c r="V231" s="28" t="s">
        <v>411</v>
      </c>
    </row>
    <row r="232" spans="1:22" ht="16.5" x14ac:dyDescent="0.25">
      <c r="A232" s="14" t="s">
        <v>272</v>
      </c>
      <c r="B232" s="15">
        <v>43818</v>
      </c>
      <c r="C232" s="15">
        <v>43848</v>
      </c>
      <c r="D232" s="15">
        <v>43840</v>
      </c>
      <c r="E232" s="16">
        <v>0</v>
      </c>
      <c r="F232" s="16">
        <v>0</v>
      </c>
      <c r="G232" s="16">
        <v>0</v>
      </c>
      <c r="H232" s="16">
        <v>0</v>
      </c>
      <c r="I232" s="16">
        <v>67900</v>
      </c>
      <c r="J232" s="16">
        <v>0</v>
      </c>
      <c r="K232" s="16">
        <v>0</v>
      </c>
      <c r="L232" s="17">
        <v>67900</v>
      </c>
      <c r="M232" s="14">
        <v>77153</v>
      </c>
      <c r="N232" s="18">
        <v>0</v>
      </c>
      <c r="O232" s="18">
        <v>0</v>
      </c>
      <c r="P232" s="18">
        <v>-39863</v>
      </c>
      <c r="Q232" s="18">
        <v>0</v>
      </c>
      <c r="R232" s="18" t="s">
        <v>33</v>
      </c>
      <c r="S232" s="18">
        <v>-28037</v>
      </c>
      <c r="T232" s="18" t="s">
        <v>407</v>
      </c>
      <c r="U232" s="20">
        <v>43979</v>
      </c>
      <c r="V232" s="28" t="s">
        <v>412</v>
      </c>
    </row>
    <row r="233" spans="1:22" ht="16.5" x14ac:dyDescent="0.25">
      <c r="A233" s="14" t="s">
        <v>273</v>
      </c>
      <c r="B233" s="15">
        <v>43819</v>
      </c>
      <c r="C233" s="15">
        <v>43849</v>
      </c>
      <c r="D233" s="15">
        <v>43840</v>
      </c>
      <c r="E233" s="16">
        <v>0</v>
      </c>
      <c r="F233" s="16">
        <v>0</v>
      </c>
      <c r="G233" s="16">
        <v>0</v>
      </c>
      <c r="H233" s="16">
        <v>0</v>
      </c>
      <c r="I233" s="16">
        <v>57800</v>
      </c>
      <c r="J233" s="16">
        <v>0</v>
      </c>
      <c r="K233" s="16">
        <v>0</v>
      </c>
      <c r="L233" s="17">
        <v>57800</v>
      </c>
      <c r="M233" s="14">
        <v>77177</v>
      </c>
      <c r="N233" s="18">
        <v>0</v>
      </c>
      <c r="O233" s="18">
        <v>0</v>
      </c>
      <c r="P233" s="18">
        <v>-39863</v>
      </c>
      <c r="Q233" s="18">
        <v>0</v>
      </c>
      <c r="R233" s="18" t="s">
        <v>33</v>
      </c>
      <c r="S233" s="18">
        <v>-17937</v>
      </c>
      <c r="T233" s="18" t="s">
        <v>407</v>
      </c>
      <c r="U233" s="20">
        <v>43979</v>
      </c>
      <c r="V233" s="28" t="s">
        <v>412</v>
      </c>
    </row>
    <row r="234" spans="1:22" ht="16.5" x14ac:dyDescent="0.25">
      <c r="A234" s="14" t="s">
        <v>274</v>
      </c>
      <c r="B234" s="15">
        <v>43819</v>
      </c>
      <c r="C234" s="15">
        <v>43849</v>
      </c>
      <c r="D234" s="15">
        <v>43840</v>
      </c>
      <c r="E234" s="16">
        <v>0</v>
      </c>
      <c r="F234" s="16">
        <v>0</v>
      </c>
      <c r="G234" s="16">
        <v>0</v>
      </c>
      <c r="H234" s="16">
        <v>0</v>
      </c>
      <c r="I234" s="16">
        <v>93300</v>
      </c>
      <c r="J234" s="16">
        <v>0</v>
      </c>
      <c r="K234" s="16">
        <v>0</v>
      </c>
      <c r="L234" s="17">
        <v>93300</v>
      </c>
      <c r="M234" s="14">
        <v>77181</v>
      </c>
      <c r="N234" s="18">
        <v>0</v>
      </c>
      <c r="O234" s="18">
        <v>0</v>
      </c>
      <c r="P234" s="18">
        <v>0</v>
      </c>
      <c r="Q234" s="18">
        <v>0</v>
      </c>
      <c r="R234" s="18" t="s">
        <v>24</v>
      </c>
      <c r="S234" s="18">
        <v>-93300</v>
      </c>
      <c r="T234" s="18" t="s">
        <v>407</v>
      </c>
      <c r="U234" s="20">
        <v>43979</v>
      </c>
      <c r="V234" s="28" t="s">
        <v>47</v>
      </c>
    </row>
    <row r="235" spans="1:22" ht="16.5" x14ac:dyDescent="0.25">
      <c r="A235" s="14" t="s">
        <v>275</v>
      </c>
      <c r="B235" s="15">
        <v>43819</v>
      </c>
      <c r="C235" s="15">
        <v>43849</v>
      </c>
      <c r="D235" s="15">
        <v>43840</v>
      </c>
      <c r="E235" s="16">
        <v>0</v>
      </c>
      <c r="F235" s="16">
        <v>0</v>
      </c>
      <c r="G235" s="16">
        <v>0</v>
      </c>
      <c r="H235" s="16">
        <v>0</v>
      </c>
      <c r="I235" s="16">
        <v>33100</v>
      </c>
      <c r="J235" s="16">
        <v>0</v>
      </c>
      <c r="K235" s="16">
        <v>0</v>
      </c>
      <c r="L235" s="17">
        <v>33100</v>
      </c>
      <c r="M235" s="14">
        <v>77195</v>
      </c>
      <c r="N235" s="18">
        <v>0</v>
      </c>
      <c r="O235" s="18">
        <v>0</v>
      </c>
      <c r="P235" s="18">
        <v>0</v>
      </c>
      <c r="Q235" s="18">
        <v>0</v>
      </c>
      <c r="R235" s="18" t="s">
        <v>24</v>
      </c>
      <c r="S235" s="18">
        <v>-33100</v>
      </c>
      <c r="T235" s="18" t="s">
        <v>407</v>
      </c>
      <c r="U235" s="20">
        <v>43979</v>
      </c>
      <c r="V235" s="28" t="s">
        <v>47</v>
      </c>
    </row>
    <row r="236" spans="1:22" ht="16.5" x14ac:dyDescent="0.25">
      <c r="A236" s="14" t="s">
        <v>276</v>
      </c>
      <c r="B236" s="15">
        <v>43822</v>
      </c>
      <c r="C236" s="15">
        <v>43852</v>
      </c>
      <c r="D236" s="15">
        <v>43840</v>
      </c>
      <c r="E236" s="16">
        <v>0</v>
      </c>
      <c r="F236" s="16">
        <v>0</v>
      </c>
      <c r="G236" s="16">
        <v>0</v>
      </c>
      <c r="H236" s="16">
        <v>0</v>
      </c>
      <c r="I236" s="16">
        <v>122900</v>
      </c>
      <c r="J236" s="16">
        <v>0</v>
      </c>
      <c r="K236" s="16">
        <v>0</v>
      </c>
      <c r="L236" s="17">
        <v>122900</v>
      </c>
      <c r="M236" s="14">
        <v>77338</v>
      </c>
      <c r="N236" s="18">
        <v>0</v>
      </c>
      <c r="O236" s="18">
        <v>0</v>
      </c>
      <c r="P236" s="18">
        <v>0</v>
      </c>
      <c r="Q236" s="18">
        <v>0</v>
      </c>
      <c r="R236" s="18" t="s">
        <v>24</v>
      </c>
      <c r="S236" s="18">
        <v>-122900</v>
      </c>
      <c r="T236" s="18" t="s">
        <v>191</v>
      </c>
      <c r="U236" s="20">
        <v>43921</v>
      </c>
      <c r="V236" s="28" t="s">
        <v>47</v>
      </c>
    </row>
    <row r="237" spans="1:22" ht="16.5" x14ac:dyDescent="0.25">
      <c r="A237" s="14" t="s">
        <v>277</v>
      </c>
      <c r="B237" s="15">
        <v>43822</v>
      </c>
      <c r="C237" s="15">
        <v>43852</v>
      </c>
      <c r="D237" s="15">
        <v>43840</v>
      </c>
      <c r="E237" s="16">
        <v>0</v>
      </c>
      <c r="F237" s="16">
        <v>0</v>
      </c>
      <c r="G237" s="16">
        <v>0</v>
      </c>
      <c r="H237" s="16">
        <v>0</v>
      </c>
      <c r="I237" s="16">
        <v>60700</v>
      </c>
      <c r="J237" s="16">
        <v>0</v>
      </c>
      <c r="K237" s="16">
        <v>0</v>
      </c>
      <c r="L237" s="17">
        <v>60700</v>
      </c>
      <c r="M237" s="14">
        <v>77348</v>
      </c>
      <c r="N237" s="18">
        <v>0</v>
      </c>
      <c r="O237" s="18">
        <v>0</v>
      </c>
      <c r="P237" s="18">
        <v>0</v>
      </c>
      <c r="Q237" s="18">
        <v>0</v>
      </c>
      <c r="R237" s="18" t="s">
        <v>24</v>
      </c>
      <c r="S237" s="18">
        <v>-60700</v>
      </c>
      <c r="T237" s="18" t="s">
        <v>407</v>
      </c>
      <c r="U237" s="20">
        <v>43979</v>
      </c>
      <c r="V237" s="28" t="s">
        <v>47</v>
      </c>
    </row>
    <row r="238" spans="1:22" ht="16.5" x14ac:dyDescent="0.25">
      <c r="A238" s="14" t="s">
        <v>278</v>
      </c>
      <c r="B238" s="15">
        <v>43824</v>
      </c>
      <c r="C238" s="15">
        <v>43854</v>
      </c>
      <c r="D238" s="15">
        <v>43840</v>
      </c>
      <c r="E238" s="16">
        <v>0</v>
      </c>
      <c r="F238" s="16">
        <v>0</v>
      </c>
      <c r="G238" s="16">
        <v>0</v>
      </c>
      <c r="H238" s="16">
        <v>0</v>
      </c>
      <c r="I238" s="16">
        <v>103310</v>
      </c>
      <c r="J238" s="16">
        <v>0</v>
      </c>
      <c r="K238" s="16">
        <v>0</v>
      </c>
      <c r="L238" s="17">
        <v>103310</v>
      </c>
      <c r="M238" s="14">
        <v>77389</v>
      </c>
      <c r="N238" s="18">
        <v>0</v>
      </c>
      <c r="O238" s="18">
        <v>0</v>
      </c>
      <c r="P238" s="18">
        <v>0</v>
      </c>
      <c r="Q238" s="18">
        <v>0</v>
      </c>
      <c r="R238" s="18" t="s">
        <v>24</v>
      </c>
      <c r="S238" s="18">
        <v>-103310</v>
      </c>
      <c r="T238" s="18" t="s">
        <v>407</v>
      </c>
      <c r="U238" s="20">
        <v>43979</v>
      </c>
      <c r="V238" s="28" t="s">
        <v>47</v>
      </c>
    </row>
    <row r="239" spans="1:22" ht="16.5" x14ac:dyDescent="0.25">
      <c r="A239" s="14" t="s">
        <v>279</v>
      </c>
      <c r="B239" s="15">
        <v>43824</v>
      </c>
      <c r="C239" s="15">
        <v>43854</v>
      </c>
      <c r="D239" s="15">
        <v>43840</v>
      </c>
      <c r="E239" s="16">
        <v>0</v>
      </c>
      <c r="F239" s="16">
        <v>0</v>
      </c>
      <c r="G239" s="16">
        <v>0</v>
      </c>
      <c r="H239" s="16">
        <v>0</v>
      </c>
      <c r="I239" s="16">
        <v>113500</v>
      </c>
      <c r="J239" s="16">
        <v>0</v>
      </c>
      <c r="K239" s="16">
        <v>0</v>
      </c>
      <c r="L239" s="17">
        <v>113500</v>
      </c>
      <c r="M239" s="14">
        <v>77398</v>
      </c>
      <c r="N239" s="18">
        <v>0</v>
      </c>
      <c r="O239" s="18">
        <v>0</v>
      </c>
      <c r="P239" s="18">
        <v>0</v>
      </c>
      <c r="Q239" s="18">
        <v>0</v>
      </c>
      <c r="R239" s="18" t="s">
        <v>24</v>
      </c>
      <c r="S239" s="18">
        <v>-113500</v>
      </c>
      <c r="T239" s="18" t="s">
        <v>178</v>
      </c>
      <c r="U239" s="20">
        <v>43928</v>
      </c>
      <c r="V239" s="28" t="s">
        <v>47</v>
      </c>
    </row>
    <row r="240" spans="1:22" ht="16.5" x14ac:dyDescent="0.25">
      <c r="A240" s="14" t="s">
        <v>280</v>
      </c>
      <c r="B240" s="15">
        <v>43825</v>
      </c>
      <c r="C240" s="15">
        <v>43855</v>
      </c>
      <c r="D240" s="15">
        <v>43840</v>
      </c>
      <c r="E240" s="16">
        <v>0</v>
      </c>
      <c r="F240" s="16">
        <v>0</v>
      </c>
      <c r="G240" s="16">
        <v>0</v>
      </c>
      <c r="H240" s="16">
        <v>0</v>
      </c>
      <c r="I240" s="16">
        <v>33100</v>
      </c>
      <c r="J240" s="16">
        <v>0</v>
      </c>
      <c r="K240" s="16">
        <v>0</v>
      </c>
      <c r="L240" s="17">
        <v>33100</v>
      </c>
      <c r="M240" s="14">
        <v>77411</v>
      </c>
      <c r="N240" s="18">
        <v>0</v>
      </c>
      <c r="O240" s="18">
        <v>0</v>
      </c>
      <c r="P240" s="18">
        <v>0</v>
      </c>
      <c r="Q240" s="18">
        <v>0</v>
      </c>
      <c r="R240" s="18" t="s">
        <v>33</v>
      </c>
      <c r="S240" s="18">
        <v>-33100</v>
      </c>
      <c r="T240" s="18" t="s">
        <v>407</v>
      </c>
      <c r="U240" s="20">
        <v>43979</v>
      </c>
      <c r="V240" s="28" t="s">
        <v>47</v>
      </c>
    </row>
    <row r="241" spans="1:22" ht="16.5" x14ac:dyDescent="0.25">
      <c r="A241" s="14" t="s">
        <v>281</v>
      </c>
      <c r="B241" s="15">
        <v>43825</v>
      </c>
      <c r="C241" s="15">
        <v>43855</v>
      </c>
      <c r="D241" s="15">
        <v>43840</v>
      </c>
      <c r="E241" s="16">
        <v>0</v>
      </c>
      <c r="F241" s="16">
        <v>0</v>
      </c>
      <c r="G241" s="16">
        <v>0</v>
      </c>
      <c r="H241" s="16">
        <v>0</v>
      </c>
      <c r="I241" s="16">
        <v>33100</v>
      </c>
      <c r="J241" s="16">
        <v>0</v>
      </c>
      <c r="K241" s="16">
        <v>0</v>
      </c>
      <c r="L241" s="17">
        <v>33100</v>
      </c>
      <c r="M241" s="14">
        <v>77413</v>
      </c>
      <c r="N241" s="18">
        <v>0</v>
      </c>
      <c r="O241" s="18">
        <v>0</v>
      </c>
      <c r="P241" s="18">
        <v>0</v>
      </c>
      <c r="Q241" s="18">
        <v>0</v>
      </c>
      <c r="R241" s="18" t="s">
        <v>24</v>
      </c>
      <c r="S241" s="18">
        <v>-33100</v>
      </c>
      <c r="T241" s="18" t="s">
        <v>407</v>
      </c>
      <c r="U241" s="20">
        <v>43979</v>
      </c>
      <c r="V241" s="28" t="s">
        <v>47</v>
      </c>
    </row>
    <row r="242" spans="1:22" ht="16.5" x14ac:dyDescent="0.25">
      <c r="A242" s="14" t="s">
        <v>282</v>
      </c>
      <c r="B242" s="15">
        <v>43825</v>
      </c>
      <c r="C242" s="15">
        <v>43855</v>
      </c>
      <c r="D242" s="15">
        <v>43840</v>
      </c>
      <c r="E242" s="16">
        <v>0</v>
      </c>
      <c r="F242" s="16">
        <v>0</v>
      </c>
      <c r="G242" s="16">
        <v>0</v>
      </c>
      <c r="H242" s="16">
        <v>0</v>
      </c>
      <c r="I242" s="16">
        <v>20000</v>
      </c>
      <c r="J242" s="16">
        <v>0</v>
      </c>
      <c r="K242" s="16">
        <v>0</v>
      </c>
      <c r="L242" s="17">
        <v>20000</v>
      </c>
      <c r="M242" s="14">
        <v>77420</v>
      </c>
      <c r="N242" s="18">
        <v>0</v>
      </c>
      <c r="O242" s="18">
        <v>0</v>
      </c>
      <c r="P242" s="18">
        <v>0</v>
      </c>
      <c r="Q242" s="18">
        <v>0</v>
      </c>
      <c r="R242" s="18" t="s">
        <v>33</v>
      </c>
      <c r="S242" s="18">
        <v>-20000</v>
      </c>
      <c r="T242" s="18" t="s">
        <v>407</v>
      </c>
      <c r="U242" s="20">
        <v>43979</v>
      </c>
      <c r="V242" s="28" t="s">
        <v>47</v>
      </c>
    </row>
    <row r="243" spans="1:22" ht="16.5" hidden="1" x14ac:dyDescent="0.25">
      <c r="A243" s="14" t="s">
        <v>283</v>
      </c>
      <c r="B243" s="15">
        <v>43826</v>
      </c>
      <c r="C243" s="15">
        <v>43856</v>
      </c>
      <c r="D243" s="15">
        <v>43840</v>
      </c>
      <c r="E243" s="16">
        <v>0</v>
      </c>
      <c r="F243" s="16">
        <v>0</v>
      </c>
      <c r="G243" s="16">
        <v>0</v>
      </c>
      <c r="H243" s="16">
        <v>0</v>
      </c>
      <c r="I243" s="16">
        <v>103100</v>
      </c>
      <c r="J243" s="16">
        <v>0</v>
      </c>
      <c r="K243" s="16">
        <v>0</v>
      </c>
      <c r="L243" s="17">
        <v>103100</v>
      </c>
      <c r="M243" s="14">
        <v>77507</v>
      </c>
      <c r="N243" s="18">
        <v>-103100</v>
      </c>
      <c r="O243" s="18">
        <v>0</v>
      </c>
      <c r="P243" s="18">
        <v>0</v>
      </c>
      <c r="Q243" s="18">
        <v>0</v>
      </c>
      <c r="R243" s="18" t="s">
        <v>24</v>
      </c>
      <c r="S243" s="18">
        <v>0</v>
      </c>
      <c r="T243" s="18">
        <v>0</v>
      </c>
      <c r="U243" s="18">
        <v>0</v>
      </c>
      <c r="V243" s="19" t="s">
        <v>14</v>
      </c>
    </row>
    <row r="244" spans="1:22" ht="16.5" x14ac:dyDescent="0.25">
      <c r="A244" s="14" t="s">
        <v>284</v>
      </c>
      <c r="B244" s="15">
        <v>43828</v>
      </c>
      <c r="C244" s="15">
        <v>43858</v>
      </c>
      <c r="D244" s="15">
        <v>43840</v>
      </c>
      <c r="E244" s="16">
        <v>0</v>
      </c>
      <c r="F244" s="16">
        <v>0</v>
      </c>
      <c r="G244" s="16">
        <v>0</v>
      </c>
      <c r="H244" s="16">
        <v>0</v>
      </c>
      <c r="I244" s="16">
        <v>74342</v>
      </c>
      <c r="J244" s="16">
        <v>0</v>
      </c>
      <c r="K244" s="16">
        <v>0</v>
      </c>
      <c r="L244" s="17">
        <v>74342</v>
      </c>
      <c r="M244" s="14">
        <v>77537</v>
      </c>
      <c r="N244" s="18">
        <v>0</v>
      </c>
      <c r="O244" s="18">
        <v>0</v>
      </c>
      <c r="P244" s="18">
        <v>0</v>
      </c>
      <c r="Q244" s="18">
        <v>0</v>
      </c>
      <c r="R244" s="18" t="s">
        <v>24</v>
      </c>
      <c r="S244" s="18">
        <v>-74342</v>
      </c>
      <c r="T244" s="18" t="s">
        <v>407</v>
      </c>
      <c r="U244" s="20">
        <v>43979</v>
      </c>
      <c r="V244" s="28" t="s">
        <v>47</v>
      </c>
    </row>
    <row r="245" spans="1:22" ht="16.5" x14ac:dyDescent="0.25">
      <c r="A245" s="14" t="s">
        <v>285</v>
      </c>
      <c r="B245" s="15">
        <v>43830</v>
      </c>
      <c r="C245" s="15">
        <v>43860</v>
      </c>
      <c r="D245" s="15">
        <v>43840</v>
      </c>
      <c r="E245" s="16">
        <v>0</v>
      </c>
      <c r="F245" s="16">
        <v>0</v>
      </c>
      <c r="G245" s="16">
        <v>0</v>
      </c>
      <c r="H245" s="16">
        <v>0</v>
      </c>
      <c r="I245" s="16">
        <v>57600</v>
      </c>
      <c r="J245" s="16">
        <v>0</v>
      </c>
      <c r="K245" s="16">
        <v>0</v>
      </c>
      <c r="L245" s="17">
        <v>57600</v>
      </c>
      <c r="M245" s="14">
        <v>77580</v>
      </c>
      <c r="N245" s="18">
        <v>0</v>
      </c>
      <c r="O245" s="18">
        <v>0</v>
      </c>
      <c r="P245" s="18">
        <v>-39863</v>
      </c>
      <c r="Q245" s="18">
        <v>0</v>
      </c>
      <c r="R245" s="18" t="s">
        <v>33</v>
      </c>
      <c r="S245" s="18">
        <v>-17737</v>
      </c>
      <c r="T245" s="18" t="s">
        <v>407</v>
      </c>
      <c r="U245" s="20">
        <v>43979</v>
      </c>
      <c r="V245" s="28" t="s">
        <v>412</v>
      </c>
    </row>
    <row r="246" spans="1:22" ht="16.5" x14ac:dyDescent="0.25">
      <c r="A246" s="14" t="s">
        <v>286</v>
      </c>
      <c r="B246" s="15">
        <v>43830</v>
      </c>
      <c r="C246" s="15">
        <v>43860</v>
      </c>
      <c r="D246" s="15">
        <v>43840</v>
      </c>
      <c r="E246" s="16">
        <v>0</v>
      </c>
      <c r="F246" s="16">
        <v>0</v>
      </c>
      <c r="G246" s="16">
        <v>0</v>
      </c>
      <c r="H246" s="16">
        <v>0</v>
      </c>
      <c r="I246" s="16">
        <v>133400</v>
      </c>
      <c r="J246" s="16">
        <v>0</v>
      </c>
      <c r="K246" s="16">
        <v>0</v>
      </c>
      <c r="L246" s="17">
        <v>133400</v>
      </c>
      <c r="M246" s="14">
        <v>77591</v>
      </c>
      <c r="N246" s="18">
        <v>0</v>
      </c>
      <c r="O246" s="18">
        <v>0</v>
      </c>
      <c r="P246" s="18">
        <v>-74844</v>
      </c>
      <c r="Q246" s="18">
        <v>0</v>
      </c>
      <c r="R246" s="18" t="s">
        <v>33</v>
      </c>
      <c r="S246" s="18">
        <v>-58556</v>
      </c>
      <c r="T246" s="18" t="s">
        <v>407</v>
      </c>
      <c r="U246" s="20">
        <v>43979</v>
      </c>
      <c r="V246" s="28" t="s">
        <v>412</v>
      </c>
    </row>
    <row r="247" spans="1:22" ht="16.5" x14ac:dyDescent="0.25">
      <c r="A247" s="14" t="s">
        <v>287</v>
      </c>
      <c r="B247" s="15">
        <v>43833</v>
      </c>
      <c r="C247" s="15">
        <v>43863</v>
      </c>
      <c r="D247" s="15">
        <v>43871</v>
      </c>
      <c r="E247" s="16">
        <v>0</v>
      </c>
      <c r="F247" s="16">
        <v>0</v>
      </c>
      <c r="G247" s="16">
        <v>0</v>
      </c>
      <c r="H247" s="16">
        <v>0</v>
      </c>
      <c r="I247" s="16">
        <v>127600</v>
      </c>
      <c r="J247" s="16">
        <v>0</v>
      </c>
      <c r="K247" s="16">
        <v>0</v>
      </c>
      <c r="L247" s="17">
        <v>127600</v>
      </c>
      <c r="M247" s="14">
        <v>77671</v>
      </c>
      <c r="N247" s="18">
        <v>0</v>
      </c>
      <c r="O247" s="18">
        <v>0</v>
      </c>
      <c r="P247" s="18">
        <v>-39863</v>
      </c>
      <c r="Q247" s="18">
        <v>0</v>
      </c>
      <c r="R247" s="18" t="s">
        <v>24</v>
      </c>
      <c r="S247" s="18">
        <v>-87737</v>
      </c>
      <c r="T247" s="18" t="s">
        <v>407</v>
      </c>
      <c r="U247" s="20">
        <v>43979</v>
      </c>
      <c r="V247" s="28" t="s">
        <v>412</v>
      </c>
    </row>
    <row r="248" spans="1:22" ht="16.5" x14ac:dyDescent="0.25">
      <c r="A248" s="14" t="s">
        <v>288</v>
      </c>
      <c r="B248" s="15">
        <v>43833</v>
      </c>
      <c r="C248" s="15">
        <v>43863</v>
      </c>
      <c r="D248" s="15">
        <v>43871</v>
      </c>
      <c r="E248" s="16">
        <v>0</v>
      </c>
      <c r="F248" s="16">
        <v>0</v>
      </c>
      <c r="G248" s="16">
        <v>0</v>
      </c>
      <c r="H248" s="16">
        <v>0</v>
      </c>
      <c r="I248" s="16">
        <v>120200</v>
      </c>
      <c r="J248" s="16">
        <v>0</v>
      </c>
      <c r="K248" s="16">
        <v>0</v>
      </c>
      <c r="L248" s="17">
        <v>120200</v>
      </c>
      <c r="M248" s="14">
        <v>77681</v>
      </c>
      <c r="N248" s="18">
        <v>0</v>
      </c>
      <c r="O248" s="18">
        <v>0</v>
      </c>
      <c r="P248" s="18">
        <v>-74844</v>
      </c>
      <c r="Q248" s="18">
        <v>0</v>
      </c>
      <c r="R248" s="18" t="s">
        <v>24</v>
      </c>
      <c r="S248" s="18">
        <v>-45356</v>
      </c>
      <c r="T248" s="18" t="s">
        <v>407</v>
      </c>
      <c r="U248" s="20">
        <v>43979</v>
      </c>
      <c r="V248" s="28" t="s">
        <v>412</v>
      </c>
    </row>
    <row r="249" spans="1:22" ht="16.5" x14ac:dyDescent="0.25">
      <c r="A249" s="14" t="s">
        <v>289</v>
      </c>
      <c r="B249" s="15">
        <v>43833</v>
      </c>
      <c r="C249" s="15">
        <v>43863</v>
      </c>
      <c r="D249" s="15">
        <v>43840</v>
      </c>
      <c r="E249" s="16">
        <v>0</v>
      </c>
      <c r="F249" s="16">
        <v>0</v>
      </c>
      <c r="G249" s="16">
        <v>0</v>
      </c>
      <c r="H249" s="16">
        <v>0</v>
      </c>
      <c r="I249" s="16">
        <v>20000</v>
      </c>
      <c r="J249" s="16">
        <v>0</v>
      </c>
      <c r="K249" s="16">
        <v>0</v>
      </c>
      <c r="L249" s="17">
        <v>20000</v>
      </c>
      <c r="M249" s="14">
        <v>77701</v>
      </c>
      <c r="N249" s="18">
        <v>0</v>
      </c>
      <c r="O249" s="18">
        <v>0</v>
      </c>
      <c r="P249" s="18">
        <v>0</v>
      </c>
      <c r="Q249" s="18">
        <v>0</v>
      </c>
      <c r="R249" s="18" t="s">
        <v>24</v>
      </c>
      <c r="S249" s="18">
        <v>-20000</v>
      </c>
      <c r="T249" s="18" t="s">
        <v>407</v>
      </c>
      <c r="U249" s="20">
        <v>43979</v>
      </c>
      <c r="V249" s="28" t="s">
        <v>47</v>
      </c>
    </row>
    <row r="250" spans="1:22" ht="16.5" x14ac:dyDescent="0.25">
      <c r="A250" s="14" t="s">
        <v>290</v>
      </c>
      <c r="B250" s="15">
        <v>43833</v>
      </c>
      <c r="C250" s="15">
        <v>43863</v>
      </c>
      <c r="D250" s="15">
        <v>43840</v>
      </c>
      <c r="E250" s="16">
        <v>0</v>
      </c>
      <c r="F250" s="16">
        <v>0</v>
      </c>
      <c r="G250" s="16">
        <v>0</v>
      </c>
      <c r="H250" s="16">
        <v>0</v>
      </c>
      <c r="I250" s="16">
        <v>20000</v>
      </c>
      <c r="J250" s="16">
        <v>0</v>
      </c>
      <c r="K250" s="16">
        <v>0</v>
      </c>
      <c r="L250" s="17">
        <v>20000</v>
      </c>
      <c r="M250" s="14">
        <v>77702</v>
      </c>
      <c r="N250" s="18">
        <v>0</v>
      </c>
      <c r="O250" s="18">
        <v>0</v>
      </c>
      <c r="P250" s="18">
        <v>0</v>
      </c>
      <c r="Q250" s="18">
        <v>0</v>
      </c>
      <c r="R250" s="18" t="s">
        <v>24</v>
      </c>
      <c r="S250" s="18">
        <v>-20000</v>
      </c>
      <c r="T250" s="18" t="s">
        <v>407</v>
      </c>
      <c r="U250" s="20">
        <v>43979</v>
      </c>
      <c r="V250" s="28" t="s">
        <v>47</v>
      </c>
    </row>
    <row r="251" spans="1:22" ht="16.5" x14ac:dyDescent="0.25">
      <c r="A251" s="14" t="s">
        <v>291</v>
      </c>
      <c r="B251" s="15">
        <v>43833</v>
      </c>
      <c r="C251" s="15">
        <v>43863</v>
      </c>
      <c r="D251" s="15">
        <v>43871</v>
      </c>
      <c r="E251" s="16">
        <v>0</v>
      </c>
      <c r="F251" s="16">
        <v>0</v>
      </c>
      <c r="G251" s="16">
        <v>0</v>
      </c>
      <c r="H251" s="16">
        <v>0</v>
      </c>
      <c r="I251" s="16">
        <v>115200</v>
      </c>
      <c r="J251" s="16">
        <v>0</v>
      </c>
      <c r="K251" s="16">
        <v>0</v>
      </c>
      <c r="L251" s="17">
        <v>115200</v>
      </c>
      <c r="M251" s="14">
        <v>77706</v>
      </c>
      <c r="N251" s="18">
        <v>0</v>
      </c>
      <c r="O251" s="18">
        <v>0</v>
      </c>
      <c r="P251" s="18">
        <v>-57744</v>
      </c>
      <c r="Q251" s="18">
        <v>0</v>
      </c>
      <c r="R251" s="18" t="s">
        <v>292</v>
      </c>
      <c r="S251" s="18">
        <v>-57456</v>
      </c>
      <c r="T251" s="18" t="s">
        <v>407</v>
      </c>
      <c r="U251" s="20">
        <v>43979</v>
      </c>
      <c r="V251" s="28" t="s">
        <v>412</v>
      </c>
    </row>
    <row r="252" spans="1:22" ht="16.5" x14ac:dyDescent="0.25">
      <c r="A252" s="14" t="s">
        <v>293</v>
      </c>
      <c r="B252" s="15">
        <v>43833</v>
      </c>
      <c r="C252" s="15">
        <v>43863</v>
      </c>
      <c r="D252" s="15">
        <v>43840</v>
      </c>
      <c r="E252" s="16">
        <v>0</v>
      </c>
      <c r="F252" s="16">
        <v>0</v>
      </c>
      <c r="G252" s="16">
        <v>0</v>
      </c>
      <c r="H252" s="16">
        <v>0</v>
      </c>
      <c r="I252" s="16">
        <v>260900</v>
      </c>
      <c r="J252" s="16">
        <v>0</v>
      </c>
      <c r="K252" s="16">
        <v>0</v>
      </c>
      <c r="L252" s="17">
        <v>260900</v>
      </c>
      <c r="M252" s="14">
        <v>77723</v>
      </c>
      <c r="N252" s="18">
        <v>0</v>
      </c>
      <c r="O252" s="18">
        <v>0</v>
      </c>
      <c r="P252" s="18">
        <v>-115630</v>
      </c>
      <c r="Q252" s="18">
        <v>0</v>
      </c>
      <c r="R252" s="18" t="s">
        <v>33</v>
      </c>
      <c r="S252" s="18">
        <v>-145270</v>
      </c>
      <c r="T252" s="18" t="s">
        <v>407</v>
      </c>
      <c r="U252" s="20">
        <v>43979</v>
      </c>
      <c r="V252" s="28" t="s">
        <v>412</v>
      </c>
    </row>
    <row r="253" spans="1:22" ht="16.5" x14ac:dyDescent="0.25">
      <c r="A253" s="14" t="s">
        <v>294</v>
      </c>
      <c r="B253" s="15">
        <v>43834</v>
      </c>
      <c r="C253" s="15">
        <v>43864</v>
      </c>
      <c r="D253" s="15">
        <v>43871</v>
      </c>
      <c r="E253" s="16">
        <v>0</v>
      </c>
      <c r="F253" s="16">
        <v>0</v>
      </c>
      <c r="G253" s="16">
        <v>0</v>
      </c>
      <c r="H253" s="16">
        <v>0</v>
      </c>
      <c r="I253" s="16">
        <v>75810</v>
      </c>
      <c r="J253" s="16">
        <v>0</v>
      </c>
      <c r="K253" s="16">
        <v>0</v>
      </c>
      <c r="L253" s="17">
        <v>75810</v>
      </c>
      <c r="M253" s="14">
        <v>77750</v>
      </c>
      <c r="N253" s="18">
        <v>0</v>
      </c>
      <c r="O253" s="18">
        <v>0</v>
      </c>
      <c r="P253" s="18">
        <v>-39863</v>
      </c>
      <c r="Q253" s="18">
        <v>0</v>
      </c>
      <c r="R253" s="18" t="s">
        <v>24</v>
      </c>
      <c r="S253" s="18">
        <v>-35947</v>
      </c>
      <c r="T253" s="18" t="s">
        <v>407</v>
      </c>
      <c r="U253" s="20">
        <v>43979</v>
      </c>
      <c r="V253" s="28" t="s">
        <v>412</v>
      </c>
    </row>
    <row r="254" spans="1:22" ht="16.5" x14ac:dyDescent="0.25">
      <c r="A254" s="14" t="s">
        <v>295</v>
      </c>
      <c r="B254" s="15">
        <v>43835</v>
      </c>
      <c r="C254" s="15">
        <v>43865</v>
      </c>
      <c r="D254" s="15">
        <v>43871</v>
      </c>
      <c r="E254" s="16">
        <v>0</v>
      </c>
      <c r="F254" s="16">
        <v>0</v>
      </c>
      <c r="G254" s="16">
        <v>0</v>
      </c>
      <c r="H254" s="16">
        <v>0</v>
      </c>
      <c r="I254" s="16">
        <v>236830</v>
      </c>
      <c r="J254" s="16">
        <v>0</v>
      </c>
      <c r="K254" s="16">
        <v>0</v>
      </c>
      <c r="L254" s="17">
        <v>236830</v>
      </c>
      <c r="M254" s="14">
        <v>77772</v>
      </c>
      <c r="N254" s="18">
        <v>0</v>
      </c>
      <c r="O254" s="18">
        <v>0</v>
      </c>
      <c r="P254" s="18">
        <v>-69210</v>
      </c>
      <c r="Q254" s="18">
        <v>0</v>
      </c>
      <c r="R254" s="18" t="s">
        <v>24</v>
      </c>
      <c r="S254" s="18">
        <v>-167620</v>
      </c>
      <c r="T254" s="18" t="s">
        <v>407</v>
      </c>
      <c r="U254" s="20">
        <v>43979</v>
      </c>
      <c r="V254" s="28" t="s">
        <v>412</v>
      </c>
    </row>
    <row r="255" spans="1:22" ht="16.5" hidden="1" x14ac:dyDescent="0.25">
      <c r="A255" s="14" t="s">
        <v>296</v>
      </c>
      <c r="B255" s="15">
        <v>43837</v>
      </c>
      <c r="C255" s="15">
        <v>43867</v>
      </c>
      <c r="D255" s="15">
        <v>43840</v>
      </c>
      <c r="E255" s="16">
        <v>0</v>
      </c>
      <c r="F255" s="16">
        <v>0</v>
      </c>
      <c r="G255" s="16">
        <v>0</v>
      </c>
      <c r="H255" s="16">
        <v>0</v>
      </c>
      <c r="I255" s="16">
        <v>486900</v>
      </c>
      <c r="J255" s="16">
        <v>0</v>
      </c>
      <c r="K255" s="16">
        <v>0</v>
      </c>
      <c r="L255" s="17">
        <v>486900</v>
      </c>
      <c r="M255" s="14">
        <v>77814</v>
      </c>
      <c r="N255" s="18">
        <v>0</v>
      </c>
      <c r="O255" s="18">
        <v>0</v>
      </c>
      <c r="P255" s="18">
        <v>-166331</v>
      </c>
      <c r="Q255" s="18">
        <v>-320569</v>
      </c>
      <c r="R255" s="18" t="s">
        <v>24</v>
      </c>
      <c r="S255" s="18">
        <v>0</v>
      </c>
      <c r="T255" s="18">
        <v>0</v>
      </c>
      <c r="U255" s="18">
        <v>0</v>
      </c>
      <c r="V255" s="28" t="s">
        <v>410</v>
      </c>
    </row>
    <row r="256" spans="1:22" ht="16.5" x14ac:dyDescent="0.25">
      <c r="A256" s="14" t="s">
        <v>297</v>
      </c>
      <c r="B256" s="15">
        <v>43837</v>
      </c>
      <c r="C256" s="15">
        <v>43867</v>
      </c>
      <c r="D256" s="15">
        <v>43840</v>
      </c>
      <c r="E256" s="16">
        <v>0</v>
      </c>
      <c r="F256" s="16">
        <v>0</v>
      </c>
      <c r="G256" s="16">
        <v>0</v>
      </c>
      <c r="H256" s="16">
        <v>0</v>
      </c>
      <c r="I256" s="16">
        <v>20000</v>
      </c>
      <c r="J256" s="16">
        <v>0</v>
      </c>
      <c r="K256" s="16">
        <v>0</v>
      </c>
      <c r="L256" s="17">
        <v>20000</v>
      </c>
      <c r="M256" s="14">
        <v>77821</v>
      </c>
      <c r="N256" s="18">
        <v>0</v>
      </c>
      <c r="O256" s="18">
        <v>0</v>
      </c>
      <c r="P256" s="18">
        <v>0</v>
      </c>
      <c r="Q256" s="18">
        <v>0</v>
      </c>
      <c r="R256" s="18" t="s">
        <v>24</v>
      </c>
      <c r="S256" s="18">
        <v>-20000</v>
      </c>
      <c r="T256" s="18" t="s">
        <v>407</v>
      </c>
      <c r="U256" s="20">
        <v>43979</v>
      </c>
      <c r="V256" s="28" t="s">
        <v>47</v>
      </c>
    </row>
    <row r="257" spans="1:22" ht="16.5" x14ac:dyDescent="0.25">
      <c r="A257" s="14" t="s">
        <v>298</v>
      </c>
      <c r="B257" s="15">
        <v>43837</v>
      </c>
      <c r="C257" s="15">
        <v>43867</v>
      </c>
      <c r="D257" s="15">
        <v>43840</v>
      </c>
      <c r="E257" s="16">
        <v>0</v>
      </c>
      <c r="F257" s="16">
        <v>0</v>
      </c>
      <c r="G257" s="16">
        <v>0</v>
      </c>
      <c r="H257" s="16">
        <v>0</v>
      </c>
      <c r="I257" s="16">
        <v>5000</v>
      </c>
      <c r="J257" s="16">
        <v>0</v>
      </c>
      <c r="K257" s="16">
        <v>0</v>
      </c>
      <c r="L257" s="17">
        <v>5000</v>
      </c>
      <c r="M257" s="14">
        <v>77823</v>
      </c>
      <c r="N257" s="18">
        <v>0</v>
      </c>
      <c r="O257" s="18">
        <v>0</v>
      </c>
      <c r="P257" s="18">
        <v>0</v>
      </c>
      <c r="Q257" s="18">
        <v>0</v>
      </c>
      <c r="R257" s="18" t="s">
        <v>33</v>
      </c>
      <c r="S257" s="18">
        <v>-5000</v>
      </c>
      <c r="T257" s="18" t="s">
        <v>407</v>
      </c>
      <c r="U257" s="20">
        <v>43979</v>
      </c>
      <c r="V257" s="28" t="s">
        <v>47</v>
      </c>
    </row>
    <row r="258" spans="1:22" ht="16.5" x14ac:dyDescent="0.25">
      <c r="A258" s="14" t="s">
        <v>299</v>
      </c>
      <c r="B258" s="15">
        <v>43837</v>
      </c>
      <c r="C258" s="15">
        <v>43867</v>
      </c>
      <c r="D258" s="15">
        <v>43871</v>
      </c>
      <c r="E258" s="16">
        <v>0</v>
      </c>
      <c r="F258" s="16">
        <v>0</v>
      </c>
      <c r="G258" s="16">
        <v>0</v>
      </c>
      <c r="H258" s="16">
        <v>0</v>
      </c>
      <c r="I258" s="16">
        <v>99700</v>
      </c>
      <c r="J258" s="16">
        <v>0</v>
      </c>
      <c r="K258" s="16">
        <v>0</v>
      </c>
      <c r="L258" s="17">
        <v>99700</v>
      </c>
      <c r="M258" s="14">
        <v>77849</v>
      </c>
      <c r="N258" s="18">
        <v>0</v>
      </c>
      <c r="O258" s="18">
        <v>0</v>
      </c>
      <c r="P258" s="18">
        <v>-69210</v>
      </c>
      <c r="Q258" s="18">
        <v>0</v>
      </c>
      <c r="R258" s="18" t="s">
        <v>24</v>
      </c>
      <c r="S258" s="18">
        <v>-30490</v>
      </c>
      <c r="T258" s="18" t="s">
        <v>407</v>
      </c>
      <c r="U258" s="20">
        <v>43979</v>
      </c>
      <c r="V258" s="28" t="s">
        <v>412</v>
      </c>
    </row>
    <row r="259" spans="1:22" ht="16.5" x14ac:dyDescent="0.25">
      <c r="A259" s="14" t="s">
        <v>300</v>
      </c>
      <c r="B259" s="15">
        <v>43840</v>
      </c>
      <c r="C259" s="15">
        <v>43870</v>
      </c>
      <c r="D259" s="15">
        <v>43871</v>
      </c>
      <c r="E259" s="16">
        <v>0</v>
      </c>
      <c r="F259" s="16">
        <v>0</v>
      </c>
      <c r="G259" s="16">
        <v>0</v>
      </c>
      <c r="H259" s="16">
        <v>0</v>
      </c>
      <c r="I259" s="16">
        <v>47800</v>
      </c>
      <c r="J259" s="16">
        <v>0</v>
      </c>
      <c r="K259" s="16">
        <v>0</v>
      </c>
      <c r="L259" s="17">
        <v>47800</v>
      </c>
      <c r="M259" s="14">
        <v>77956</v>
      </c>
      <c r="N259" s="18">
        <v>0</v>
      </c>
      <c r="O259" s="18">
        <v>0</v>
      </c>
      <c r="P259" s="18">
        <v>-24145</v>
      </c>
      <c r="Q259" s="18">
        <v>0</v>
      </c>
      <c r="R259" s="18" t="s">
        <v>24</v>
      </c>
      <c r="S259" s="18">
        <v>-23655</v>
      </c>
      <c r="T259" s="18" t="s">
        <v>407</v>
      </c>
      <c r="U259" s="20">
        <v>43979</v>
      </c>
      <c r="V259" s="28" t="s">
        <v>412</v>
      </c>
    </row>
    <row r="260" spans="1:22" ht="16.5" x14ac:dyDescent="0.25">
      <c r="A260" s="14" t="s">
        <v>301</v>
      </c>
      <c r="B260" s="15">
        <v>43840</v>
      </c>
      <c r="C260" s="15">
        <v>43870</v>
      </c>
      <c r="D260" s="15">
        <v>43871</v>
      </c>
      <c r="E260" s="16">
        <v>0</v>
      </c>
      <c r="F260" s="16">
        <v>0</v>
      </c>
      <c r="G260" s="16">
        <v>0</v>
      </c>
      <c r="H260" s="16">
        <v>0</v>
      </c>
      <c r="I260" s="16">
        <v>22600</v>
      </c>
      <c r="J260" s="16">
        <v>0</v>
      </c>
      <c r="K260" s="16">
        <v>0</v>
      </c>
      <c r="L260" s="17">
        <v>22600</v>
      </c>
      <c r="M260" s="14">
        <v>77966</v>
      </c>
      <c r="N260" s="18">
        <v>0</v>
      </c>
      <c r="O260" s="18">
        <v>0</v>
      </c>
      <c r="P260" s="18">
        <v>-12357</v>
      </c>
      <c r="Q260" s="18">
        <v>0</v>
      </c>
      <c r="R260" s="18" t="s">
        <v>24</v>
      </c>
      <c r="S260" s="18">
        <v>-10243</v>
      </c>
      <c r="T260" s="18" t="s">
        <v>407</v>
      </c>
      <c r="U260" s="20">
        <v>43979</v>
      </c>
      <c r="V260" s="28" t="s">
        <v>412</v>
      </c>
    </row>
    <row r="261" spans="1:22" ht="16.5" x14ac:dyDescent="0.25">
      <c r="A261" s="14" t="s">
        <v>302</v>
      </c>
      <c r="B261" s="15">
        <v>43842</v>
      </c>
      <c r="C261" s="15">
        <v>43872</v>
      </c>
      <c r="D261" s="15">
        <v>43871</v>
      </c>
      <c r="E261" s="16">
        <v>0</v>
      </c>
      <c r="F261" s="16">
        <v>0</v>
      </c>
      <c r="G261" s="16">
        <v>0</v>
      </c>
      <c r="H261" s="16">
        <v>0</v>
      </c>
      <c r="I261" s="16">
        <v>197020</v>
      </c>
      <c r="J261" s="16">
        <v>0</v>
      </c>
      <c r="K261" s="16">
        <v>0</v>
      </c>
      <c r="L261" s="17">
        <v>197020</v>
      </c>
      <c r="M261" s="14">
        <v>78028</v>
      </c>
      <c r="N261" s="18">
        <v>0</v>
      </c>
      <c r="O261" s="18">
        <v>0</v>
      </c>
      <c r="P261" s="18">
        <v>-39863</v>
      </c>
      <c r="Q261" s="18">
        <v>0</v>
      </c>
      <c r="R261" s="18" t="s">
        <v>24</v>
      </c>
      <c r="S261" s="18">
        <v>-157157</v>
      </c>
      <c r="T261" s="18" t="s">
        <v>407</v>
      </c>
      <c r="U261" s="20">
        <v>43979</v>
      </c>
      <c r="V261" s="28" t="s">
        <v>412</v>
      </c>
    </row>
    <row r="262" spans="1:22" ht="16.5" x14ac:dyDescent="0.25">
      <c r="A262" s="14" t="s">
        <v>303</v>
      </c>
      <c r="B262" s="15">
        <v>43843</v>
      </c>
      <c r="C262" s="15">
        <v>43873</v>
      </c>
      <c r="D262" s="15">
        <v>43871</v>
      </c>
      <c r="E262" s="16">
        <v>0</v>
      </c>
      <c r="F262" s="16">
        <v>0</v>
      </c>
      <c r="G262" s="16">
        <v>0</v>
      </c>
      <c r="H262" s="16">
        <v>0</v>
      </c>
      <c r="I262" s="16">
        <v>29100</v>
      </c>
      <c r="J262" s="16">
        <v>0</v>
      </c>
      <c r="K262" s="16">
        <v>0</v>
      </c>
      <c r="L262" s="17">
        <v>29100</v>
      </c>
      <c r="M262" s="14">
        <v>78061</v>
      </c>
      <c r="N262" s="18">
        <v>0</v>
      </c>
      <c r="O262" s="18">
        <v>0</v>
      </c>
      <c r="P262" s="18">
        <v>0</v>
      </c>
      <c r="Q262" s="18">
        <v>0</v>
      </c>
      <c r="R262" s="18" t="s">
        <v>24</v>
      </c>
      <c r="S262" s="18">
        <v>-29100</v>
      </c>
      <c r="T262" s="18" t="s">
        <v>407</v>
      </c>
      <c r="U262" s="20">
        <v>43979</v>
      </c>
      <c r="V262" s="28" t="s">
        <v>47</v>
      </c>
    </row>
    <row r="263" spans="1:22" ht="16.5" x14ac:dyDescent="0.25">
      <c r="A263" s="14" t="s">
        <v>304</v>
      </c>
      <c r="B263" s="15">
        <v>43843</v>
      </c>
      <c r="C263" s="15">
        <v>43873</v>
      </c>
      <c r="D263" s="15">
        <v>43871</v>
      </c>
      <c r="E263" s="16">
        <v>0</v>
      </c>
      <c r="F263" s="16">
        <v>0</v>
      </c>
      <c r="G263" s="16">
        <v>0</v>
      </c>
      <c r="H263" s="16">
        <v>0</v>
      </c>
      <c r="I263" s="16">
        <v>134300</v>
      </c>
      <c r="J263" s="16">
        <v>0</v>
      </c>
      <c r="K263" s="16">
        <v>0</v>
      </c>
      <c r="L263" s="17">
        <v>134300</v>
      </c>
      <c r="M263" s="14">
        <v>78117</v>
      </c>
      <c r="N263" s="18">
        <v>0</v>
      </c>
      <c r="O263" s="18">
        <v>0</v>
      </c>
      <c r="P263" s="18">
        <v>0</v>
      </c>
      <c r="Q263" s="18">
        <v>0</v>
      </c>
      <c r="R263" s="18" t="s">
        <v>33</v>
      </c>
      <c r="S263" s="18">
        <v>-134300</v>
      </c>
      <c r="T263" s="18" t="s">
        <v>407</v>
      </c>
      <c r="U263" s="20">
        <v>43979</v>
      </c>
      <c r="V263" s="28" t="s">
        <v>47</v>
      </c>
    </row>
    <row r="264" spans="1:22" ht="16.5" x14ac:dyDescent="0.25">
      <c r="A264" s="14" t="s">
        <v>305</v>
      </c>
      <c r="B264" s="15">
        <v>43845</v>
      </c>
      <c r="C264" s="15">
        <v>43875</v>
      </c>
      <c r="D264" s="15">
        <v>43871</v>
      </c>
      <c r="E264" s="16">
        <v>0</v>
      </c>
      <c r="F264" s="16">
        <v>0</v>
      </c>
      <c r="G264" s="16">
        <v>0</v>
      </c>
      <c r="H264" s="16">
        <v>0</v>
      </c>
      <c r="I264" s="16">
        <v>79200</v>
      </c>
      <c r="J264" s="16">
        <v>0</v>
      </c>
      <c r="K264" s="16">
        <v>0</v>
      </c>
      <c r="L264" s="17">
        <v>79200</v>
      </c>
      <c r="M264" s="14">
        <v>78220</v>
      </c>
      <c r="N264" s="18">
        <v>0</v>
      </c>
      <c r="O264" s="18">
        <v>0</v>
      </c>
      <c r="P264" s="18">
        <v>0</v>
      </c>
      <c r="Q264" s="18">
        <v>0</v>
      </c>
      <c r="R264" s="18" t="s">
        <v>33</v>
      </c>
      <c r="S264" s="18">
        <v>-79200</v>
      </c>
      <c r="T264" s="18" t="s">
        <v>407</v>
      </c>
      <c r="U264" s="20">
        <v>43979</v>
      </c>
      <c r="V264" s="28" t="s">
        <v>47</v>
      </c>
    </row>
    <row r="265" spans="1:22" ht="16.5" x14ac:dyDescent="0.25">
      <c r="A265" s="14" t="s">
        <v>306</v>
      </c>
      <c r="B265" s="15">
        <v>43850</v>
      </c>
      <c r="C265" s="15">
        <v>43880</v>
      </c>
      <c r="D265" s="15">
        <v>43871</v>
      </c>
      <c r="E265" s="16">
        <v>0</v>
      </c>
      <c r="F265" s="16">
        <v>0</v>
      </c>
      <c r="G265" s="16">
        <v>0</v>
      </c>
      <c r="H265" s="16">
        <v>0</v>
      </c>
      <c r="I265" s="16">
        <v>74000</v>
      </c>
      <c r="J265" s="16">
        <v>0</v>
      </c>
      <c r="K265" s="16">
        <v>0</v>
      </c>
      <c r="L265" s="17">
        <v>74000</v>
      </c>
      <c r="M265" s="14">
        <v>78366</v>
      </c>
      <c r="N265" s="18">
        <v>0</v>
      </c>
      <c r="O265" s="18">
        <v>0</v>
      </c>
      <c r="P265" s="18">
        <v>-39863</v>
      </c>
      <c r="Q265" s="18">
        <v>0</v>
      </c>
      <c r="R265" s="18" t="s">
        <v>24</v>
      </c>
      <c r="S265" s="18">
        <v>-34137</v>
      </c>
      <c r="T265" s="18" t="s">
        <v>407</v>
      </c>
      <c r="U265" s="20">
        <v>43979</v>
      </c>
      <c r="V265" s="28" t="s">
        <v>412</v>
      </c>
    </row>
    <row r="266" spans="1:22" ht="16.5" x14ac:dyDescent="0.25">
      <c r="A266" s="14" t="s">
        <v>307</v>
      </c>
      <c r="B266" s="15">
        <v>43851</v>
      </c>
      <c r="C266" s="15">
        <v>43881</v>
      </c>
      <c r="D266" s="15">
        <v>43871</v>
      </c>
      <c r="E266" s="16">
        <v>0</v>
      </c>
      <c r="F266" s="16">
        <v>0</v>
      </c>
      <c r="G266" s="16">
        <v>0</v>
      </c>
      <c r="H266" s="16">
        <v>0</v>
      </c>
      <c r="I266" s="16">
        <v>10200</v>
      </c>
      <c r="J266" s="16">
        <v>0</v>
      </c>
      <c r="K266" s="16">
        <v>0</v>
      </c>
      <c r="L266" s="17">
        <v>10200</v>
      </c>
      <c r="M266" s="14">
        <v>78412</v>
      </c>
      <c r="N266" s="18">
        <v>0</v>
      </c>
      <c r="O266" s="18">
        <v>0</v>
      </c>
      <c r="P266" s="18">
        <v>0</v>
      </c>
      <c r="Q266" s="18">
        <v>0</v>
      </c>
      <c r="R266" s="18" t="s">
        <v>24</v>
      </c>
      <c r="S266" s="18">
        <v>-10200</v>
      </c>
      <c r="T266" s="18" t="s">
        <v>407</v>
      </c>
      <c r="U266" s="20">
        <v>43979</v>
      </c>
      <c r="V266" s="28" t="s">
        <v>47</v>
      </c>
    </row>
    <row r="267" spans="1:22" ht="16.5" x14ac:dyDescent="0.25">
      <c r="A267" s="14" t="s">
        <v>308</v>
      </c>
      <c r="B267" s="15">
        <v>43851</v>
      </c>
      <c r="C267" s="15">
        <v>43881</v>
      </c>
      <c r="D267" s="15">
        <v>43871</v>
      </c>
      <c r="E267" s="16">
        <v>0</v>
      </c>
      <c r="F267" s="16">
        <v>0</v>
      </c>
      <c r="G267" s="16">
        <v>0</v>
      </c>
      <c r="H267" s="16">
        <v>0</v>
      </c>
      <c r="I267" s="16">
        <v>61000</v>
      </c>
      <c r="J267" s="16">
        <v>0</v>
      </c>
      <c r="K267" s="16">
        <v>0</v>
      </c>
      <c r="L267" s="17">
        <v>61000</v>
      </c>
      <c r="M267" s="14">
        <v>78414</v>
      </c>
      <c r="N267" s="18">
        <v>0</v>
      </c>
      <c r="O267" s="18">
        <v>0</v>
      </c>
      <c r="P267" s="18">
        <v>0</v>
      </c>
      <c r="Q267" s="18">
        <v>0</v>
      </c>
      <c r="R267" s="18" t="s">
        <v>24</v>
      </c>
      <c r="S267" s="18">
        <v>-61000</v>
      </c>
      <c r="T267" s="18" t="s">
        <v>407</v>
      </c>
      <c r="U267" s="20">
        <v>43979</v>
      </c>
      <c r="V267" s="28" t="s">
        <v>47</v>
      </c>
    </row>
    <row r="268" spans="1:22" ht="16.5" x14ac:dyDescent="0.25">
      <c r="A268" s="14" t="s">
        <v>309</v>
      </c>
      <c r="B268" s="15">
        <v>43851</v>
      </c>
      <c r="C268" s="15">
        <v>43881</v>
      </c>
      <c r="D268" s="15">
        <v>43871</v>
      </c>
      <c r="E268" s="16">
        <v>0</v>
      </c>
      <c r="F268" s="16">
        <v>0</v>
      </c>
      <c r="G268" s="16">
        <v>0</v>
      </c>
      <c r="H268" s="16">
        <v>0</v>
      </c>
      <c r="I268" s="16">
        <v>33100</v>
      </c>
      <c r="J268" s="16">
        <v>0</v>
      </c>
      <c r="K268" s="16">
        <v>0</v>
      </c>
      <c r="L268" s="17">
        <v>33100</v>
      </c>
      <c r="M268" s="14">
        <v>78415</v>
      </c>
      <c r="N268" s="18">
        <v>0</v>
      </c>
      <c r="O268" s="18">
        <v>0</v>
      </c>
      <c r="P268" s="18">
        <v>0</v>
      </c>
      <c r="Q268" s="18">
        <v>0</v>
      </c>
      <c r="R268" s="18" t="s">
        <v>24</v>
      </c>
      <c r="S268" s="18">
        <v>-33100</v>
      </c>
      <c r="T268" s="18" t="s">
        <v>407</v>
      </c>
      <c r="U268" s="20">
        <v>43979</v>
      </c>
      <c r="V268" s="28" t="s">
        <v>47</v>
      </c>
    </row>
    <row r="269" spans="1:22" ht="16.5" x14ac:dyDescent="0.25">
      <c r="A269" s="14" t="s">
        <v>310</v>
      </c>
      <c r="B269" s="15">
        <v>43851</v>
      </c>
      <c r="C269" s="15">
        <v>43881</v>
      </c>
      <c r="D269" s="15">
        <v>43871</v>
      </c>
      <c r="E269" s="16">
        <v>0</v>
      </c>
      <c r="F269" s="16">
        <v>0</v>
      </c>
      <c r="G269" s="16">
        <v>0</v>
      </c>
      <c r="H269" s="16">
        <v>0</v>
      </c>
      <c r="I269" s="16">
        <v>165110</v>
      </c>
      <c r="J269" s="16">
        <v>0</v>
      </c>
      <c r="K269" s="16">
        <v>0</v>
      </c>
      <c r="L269" s="17">
        <v>165110</v>
      </c>
      <c r="M269" s="14">
        <v>78440</v>
      </c>
      <c r="N269" s="18">
        <v>0</v>
      </c>
      <c r="O269" s="18">
        <v>0</v>
      </c>
      <c r="P269" s="18">
        <v>-97661</v>
      </c>
      <c r="Q269" s="18">
        <v>0</v>
      </c>
      <c r="R269" s="18" t="s">
        <v>24</v>
      </c>
      <c r="S269" s="18">
        <v>-67449</v>
      </c>
      <c r="T269" s="18" t="s">
        <v>407</v>
      </c>
      <c r="U269" s="20">
        <v>43979</v>
      </c>
      <c r="V269" s="28" t="s">
        <v>412</v>
      </c>
    </row>
    <row r="270" spans="1:22" ht="16.5" x14ac:dyDescent="0.25">
      <c r="A270" s="14" t="s">
        <v>311</v>
      </c>
      <c r="B270" s="15">
        <v>43851</v>
      </c>
      <c r="C270" s="15">
        <v>43881</v>
      </c>
      <c r="D270" s="15">
        <v>43871</v>
      </c>
      <c r="E270" s="16">
        <v>0</v>
      </c>
      <c r="F270" s="16">
        <v>0</v>
      </c>
      <c r="G270" s="16">
        <v>0</v>
      </c>
      <c r="H270" s="16">
        <v>0</v>
      </c>
      <c r="I270" s="16">
        <v>78150</v>
      </c>
      <c r="J270" s="16">
        <v>0</v>
      </c>
      <c r="K270" s="16">
        <v>0</v>
      </c>
      <c r="L270" s="17">
        <v>78150</v>
      </c>
      <c r="M270" s="14">
        <v>78445</v>
      </c>
      <c r="N270" s="18">
        <v>0</v>
      </c>
      <c r="O270" s="18">
        <v>0</v>
      </c>
      <c r="P270" s="18">
        <v>-39863</v>
      </c>
      <c r="Q270" s="18">
        <v>0</v>
      </c>
      <c r="R270" s="18" t="s">
        <v>24</v>
      </c>
      <c r="S270" s="18">
        <v>-38287</v>
      </c>
      <c r="T270" s="18" t="s">
        <v>407</v>
      </c>
      <c r="U270" s="20">
        <v>43979</v>
      </c>
      <c r="V270" s="28" t="s">
        <v>412</v>
      </c>
    </row>
    <row r="271" spans="1:22" ht="16.5" x14ac:dyDescent="0.25">
      <c r="A271" s="14" t="s">
        <v>312</v>
      </c>
      <c r="B271" s="15">
        <v>43851</v>
      </c>
      <c r="C271" s="15">
        <v>43881</v>
      </c>
      <c r="D271" s="15">
        <v>43871</v>
      </c>
      <c r="E271" s="16">
        <v>0</v>
      </c>
      <c r="F271" s="16">
        <v>0</v>
      </c>
      <c r="G271" s="16">
        <v>0</v>
      </c>
      <c r="H271" s="16">
        <v>0</v>
      </c>
      <c r="I271" s="16">
        <v>78800</v>
      </c>
      <c r="J271" s="16">
        <v>0</v>
      </c>
      <c r="K271" s="16">
        <v>0</v>
      </c>
      <c r="L271" s="17">
        <v>78800</v>
      </c>
      <c r="M271" s="14">
        <v>78450</v>
      </c>
      <c r="N271" s="18">
        <v>0</v>
      </c>
      <c r="O271" s="18">
        <v>0</v>
      </c>
      <c r="P271" s="18">
        <v>0</v>
      </c>
      <c r="Q271" s="18">
        <v>0</v>
      </c>
      <c r="R271" s="18" t="s">
        <v>292</v>
      </c>
      <c r="S271" s="18">
        <v>-78800</v>
      </c>
      <c r="T271" s="18" t="s">
        <v>407</v>
      </c>
      <c r="U271" s="20">
        <v>43979</v>
      </c>
      <c r="V271" s="28" t="s">
        <v>47</v>
      </c>
    </row>
    <row r="272" spans="1:22" ht="16.5" x14ac:dyDescent="0.25">
      <c r="A272" s="14" t="s">
        <v>313</v>
      </c>
      <c r="B272" s="15">
        <v>43852</v>
      </c>
      <c r="C272" s="15">
        <v>43882</v>
      </c>
      <c r="D272" s="15">
        <v>43871</v>
      </c>
      <c r="E272" s="16">
        <v>0</v>
      </c>
      <c r="F272" s="16">
        <v>0</v>
      </c>
      <c r="G272" s="16">
        <v>0</v>
      </c>
      <c r="H272" s="16">
        <v>0</v>
      </c>
      <c r="I272" s="16">
        <v>115200</v>
      </c>
      <c r="J272" s="16">
        <v>0</v>
      </c>
      <c r="K272" s="16">
        <v>0</v>
      </c>
      <c r="L272" s="17">
        <v>115200</v>
      </c>
      <c r="M272" s="14">
        <v>78484</v>
      </c>
      <c r="N272" s="18">
        <v>0</v>
      </c>
      <c r="O272" s="18">
        <v>0</v>
      </c>
      <c r="P272" s="18">
        <v>-39863</v>
      </c>
      <c r="Q272" s="18">
        <v>0</v>
      </c>
      <c r="R272" s="18" t="s">
        <v>24</v>
      </c>
      <c r="S272" s="18">
        <v>-75337</v>
      </c>
      <c r="T272" s="18" t="s">
        <v>407</v>
      </c>
      <c r="U272" s="20">
        <v>43979</v>
      </c>
      <c r="V272" s="28" t="s">
        <v>412</v>
      </c>
    </row>
    <row r="273" spans="1:22" ht="16.5" x14ac:dyDescent="0.25">
      <c r="A273" s="14" t="s">
        <v>314</v>
      </c>
      <c r="B273" s="15">
        <v>43853</v>
      </c>
      <c r="C273" s="15">
        <v>43883</v>
      </c>
      <c r="D273" s="15">
        <v>43871</v>
      </c>
      <c r="E273" s="16">
        <v>0</v>
      </c>
      <c r="F273" s="16">
        <v>0</v>
      </c>
      <c r="G273" s="16">
        <v>0</v>
      </c>
      <c r="H273" s="16">
        <v>0</v>
      </c>
      <c r="I273" s="16">
        <v>88200</v>
      </c>
      <c r="J273" s="16">
        <v>0</v>
      </c>
      <c r="K273" s="16">
        <v>0</v>
      </c>
      <c r="L273" s="17">
        <v>88200</v>
      </c>
      <c r="M273" s="14">
        <v>78525</v>
      </c>
      <c r="N273" s="18">
        <v>0</v>
      </c>
      <c r="O273" s="18">
        <v>0</v>
      </c>
      <c r="P273" s="18">
        <v>-39863</v>
      </c>
      <c r="Q273" s="18">
        <v>0</v>
      </c>
      <c r="R273" s="18" t="s">
        <v>24</v>
      </c>
      <c r="S273" s="18">
        <v>-48337</v>
      </c>
      <c r="T273" s="18" t="s">
        <v>407</v>
      </c>
      <c r="U273" s="20">
        <v>43979</v>
      </c>
      <c r="V273" s="28" t="s">
        <v>412</v>
      </c>
    </row>
    <row r="274" spans="1:22" ht="16.5" x14ac:dyDescent="0.25">
      <c r="A274" s="14" t="s">
        <v>315</v>
      </c>
      <c r="B274" s="15">
        <v>43853</v>
      </c>
      <c r="C274" s="15">
        <v>43883</v>
      </c>
      <c r="D274" s="15">
        <v>43871</v>
      </c>
      <c r="E274" s="16">
        <v>0</v>
      </c>
      <c r="F274" s="16">
        <v>0</v>
      </c>
      <c r="G274" s="16">
        <v>0</v>
      </c>
      <c r="H274" s="16">
        <v>0</v>
      </c>
      <c r="I274" s="16">
        <v>146000</v>
      </c>
      <c r="J274" s="16">
        <v>0</v>
      </c>
      <c r="K274" s="16">
        <v>0</v>
      </c>
      <c r="L274" s="17">
        <v>146000</v>
      </c>
      <c r="M274" s="14">
        <v>78533</v>
      </c>
      <c r="N274" s="18">
        <v>0</v>
      </c>
      <c r="O274" s="18">
        <v>0</v>
      </c>
      <c r="P274" s="18">
        <v>0</v>
      </c>
      <c r="Q274" s="18">
        <v>0</v>
      </c>
      <c r="R274" s="18" t="s">
        <v>45</v>
      </c>
      <c r="S274" s="18">
        <v>-146000</v>
      </c>
      <c r="T274" s="18" t="s">
        <v>407</v>
      </c>
      <c r="U274" s="20">
        <v>43979</v>
      </c>
      <c r="V274" s="28" t="s">
        <v>47</v>
      </c>
    </row>
    <row r="275" spans="1:22" ht="16.5" x14ac:dyDescent="0.25">
      <c r="A275" s="14" t="s">
        <v>316</v>
      </c>
      <c r="B275" s="15">
        <v>43857</v>
      </c>
      <c r="C275" s="15">
        <v>43887</v>
      </c>
      <c r="D275" s="15">
        <v>43871</v>
      </c>
      <c r="E275" s="16">
        <v>0</v>
      </c>
      <c r="F275" s="16">
        <v>0</v>
      </c>
      <c r="G275" s="16">
        <v>0</v>
      </c>
      <c r="H275" s="16">
        <v>0</v>
      </c>
      <c r="I275" s="16">
        <v>67800</v>
      </c>
      <c r="J275" s="16">
        <v>0</v>
      </c>
      <c r="K275" s="16">
        <v>0</v>
      </c>
      <c r="L275" s="17">
        <v>67800</v>
      </c>
      <c r="M275" s="14">
        <v>78640</v>
      </c>
      <c r="N275" s="18">
        <v>0</v>
      </c>
      <c r="O275" s="18">
        <v>0</v>
      </c>
      <c r="P275" s="18">
        <v>0</v>
      </c>
      <c r="Q275" s="18">
        <v>0</v>
      </c>
      <c r="R275" s="18" t="s">
        <v>292</v>
      </c>
      <c r="S275" s="18">
        <v>-67800</v>
      </c>
      <c r="T275" s="18" t="s">
        <v>407</v>
      </c>
      <c r="U275" s="20">
        <v>43979</v>
      </c>
      <c r="V275" s="28" t="s">
        <v>47</v>
      </c>
    </row>
    <row r="276" spans="1:22" ht="16.5" x14ac:dyDescent="0.25">
      <c r="A276" s="14" t="s">
        <v>317</v>
      </c>
      <c r="B276" s="15">
        <v>43857</v>
      </c>
      <c r="C276" s="15">
        <v>43887</v>
      </c>
      <c r="D276" s="15">
        <v>43871</v>
      </c>
      <c r="E276" s="16">
        <v>0</v>
      </c>
      <c r="F276" s="16">
        <v>0</v>
      </c>
      <c r="G276" s="16">
        <v>0</v>
      </c>
      <c r="H276" s="16">
        <v>0</v>
      </c>
      <c r="I276" s="16">
        <v>10200</v>
      </c>
      <c r="J276" s="16">
        <v>0</v>
      </c>
      <c r="K276" s="16">
        <v>0</v>
      </c>
      <c r="L276" s="17">
        <v>10200</v>
      </c>
      <c r="M276" s="14">
        <v>78664</v>
      </c>
      <c r="N276" s="18">
        <v>0</v>
      </c>
      <c r="O276" s="18">
        <v>0</v>
      </c>
      <c r="P276" s="18">
        <v>0</v>
      </c>
      <c r="Q276" s="18">
        <v>0</v>
      </c>
      <c r="R276" s="18" t="s">
        <v>210</v>
      </c>
      <c r="S276" s="18">
        <v>-10200</v>
      </c>
      <c r="T276" s="21" t="s">
        <v>318</v>
      </c>
      <c r="U276" s="22">
        <v>43956</v>
      </c>
      <c r="V276" s="28" t="s">
        <v>47</v>
      </c>
    </row>
    <row r="277" spans="1:22" ht="16.5" x14ac:dyDescent="0.25">
      <c r="A277" s="14" t="s">
        <v>319</v>
      </c>
      <c r="B277" s="15">
        <v>43858</v>
      </c>
      <c r="C277" s="15">
        <v>43888</v>
      </c>
      <c r="D277" s="15">
        <v>43871</v>
      </c>
      <c r="E277" s="16">
        <v>0</v>
      </c>
      <c r="F277" s="16">
        <v>0</v>
      </c>
      <c r="G277" s="16">
        <v>0</v>
      </c>
      <c r="H277" s="16">
        <v>0</v>
      </c>
      <c r="I277" s="16">
        <v>73200</v>
      </c>
      <c r="J277" s="16">
        <v>0</v>
      </c>
      <c r="K277" s="16">
        <v>0</v>
      </c>
      <c r="L277" s="17">
        <v>73200</v>
      </c>
      <c r="M277" s="14">
        <v>78700</v>
      </c>
      <c r="N277" s="18">
        <v>0</v>
      </c>
      <c r="O277" s="18">
        <v>0</v>
      </c>
      <c r="P277" s="18">
        <v>-39863</v>
      </c>
      <c r="Q277" s="18">
        <v>0</v>
      </c>
      <c r="R277" s="18" t="s">
        <v>24</v>
      </c>
      <c r="S277" s="18">
        <v>-33337</v>
      </c>
      <c r="T277" s="18" t="s">
        <v>407</v>
      </c>
      <c r="U277" s="20">
        <v>43979</v>
      </c>
      <c r="V277" s="28" t="s">
        <v>412</v>
      </c>
    </row>
    <row r="278" spans="1:22" ht="16.5" x14ac:dyDescent="0.25">
      <c r="A278" s="14" t="s">
        <v>320</v>
      </c>
      <c r="B278" s="15">
        <v>43862</v>
      </c>
      <c r="C278" s="15">
        <v>43892</v>
      </c>
      <c r="D278" s="15">
        <v>43871</v>
      </c>
      <c r="E278" s="16">
        <v>0</v>
      </c>
      <c r="F278" s="16">
        <v>0</v>
      </c>
      <c r="G278" s="16">
        <v>0</v>
      </c>
      <c r="H278" s="16">
        <v>64710</v>
      </c>
      <c r="I278" s="16">
        <v>0</v>
      </c>
      <c r="J278" s="16">
        <v>0</v>
      </c>
      <c r="K278" s="16">
        <v>0</v>
      </c>
      <c r="L278" s="17">
        <v>64710</v>
      </c>
      <c r="M278" s="14">
        <v>78922</v>
      </c>
      <c r="N278" s="18">
        <v>0</v>
      </c>
      <c r="O278" s="18">
        <v>0</v>
      </c>
      <c r="P278" s="18">
        <v>-39863</v>
      </c>
      <c r="Q278" s="18">
        <v>0</v>
      </c>
      <c r="R278" s="18" t="s">
        <v>24</v>
      </c>
      <c r="S278" s="18">
        <v>-24847</v>
      </c>
      <c r="T278" s="18" t="s">
        <v>407</v>
      </c>
      <c r="U278" s="20">
        <v>43979</v>
      </c>
      <c r="V278" s="28" t="s">
        <v>412</v>
      </c>
    </row>
    <row r="279" spans="1:22" ht="16.5" x14ac:dyDescent="0.25">
      <c r="A279" s="14" t="s">
        <v>321</v>
      </c>
      <c r="B279" s="15">
        <v>43863</v>
      </c>
      <c r="C279" s="15">
        <v>43893</v>
      </c>
      <c r="D279" s="15">
        <v>43899</v>
      </c>
      <c r="E279" s="16">
        <v>0</v>
      </c>
      <c r="F279" s="16">
        <v>0</v>
      </c>
      <c r="G279" s="16">
        <v>0</v>
      </c>
      <c r="H279" s="16">
        <v>99940</v>
      </c>
      <c r="I279" s="16">
        <v>0</v>
      </c>
      <c r="J279" s="16">
        <v>0</v>
      </c>
      <c r="K279" s="16">
        <v>0</v>
      </c>
      <c r="L279" s="17">
        <v>99940</v>
      </c>
      <c r="M279" s="14">
        <v>78947</v>
      </c>
      <c r="N279" s="18">
        <v>0</v>
      </c>
      <c r="O279" s="18">
        <v>0</v>
      </c>
      <c r="P279" s="18">
        <v>0</v>
      </c>
      <c r="Q279" s="18">
        <v>0</v>
      </c>
      <c r="R279" s="18" t="s">
        <v>38</v>
      </c>
      <c r="S279" s="18">
        <v>-99940</v>
      </c>
      <c r="T279" s="18" t="s">
        <v>407</v>
      </c>
      <c r="U279" s="20">
        <v>43979</v>
      </c>
      <c r="V279" s="28" t="s">
        <v>47</v>
      </c>
    </row>
    <row r="280" spans="1:22" ht="16.5" x14ac:dyDescent="0.25">
      <c r="A280" s="14" t="s">
        <v>322</v>
      </c>
      <c r="B280" s="15">
        <v>43863</v>
      </c>
      <c r="C280" s="15">
        <v>43893</v>
      </c>
      <c r="D280" s="15">
        <v>43899</v>
      </c>
      <c r="E280" s="16">
        <v>0</v>
      </c>
      <c r="F280" s="16">
        <v>0</v>
      </c>
      <c r="G280" s="16">
        <v>0</v>
      </c>
      <c r="H280" s="16">
        <v>64710</v>
      </c>
      <c r="I280" s="16">
        <v>0</v>
      </c>
      <c r="J280" s="16">
        <v>0</v>
      </c>
      <c r="K280" s="16">
        <v>0</v>
      </c>
      <c r="L280" s="17">
        <v>64710</v>
      </c>
      <c r="M280" s="14">
        <v>78948</v>
      </c>
      <c r="N280" s="18">
        <v>0</v>
      </c>
      <c r="O280" s="18">
        <v>0</v>
      </c>
      <c r="P280" s="18">
        <v>0</v>
      </c>
      <c r="Q280" s="18">
        <v>0</v>
      </c>
      <c r="R280" s="18" t="s">
        <v>24</v>
      </c>
      <c r="S280" s="18">
        <v>-64710</v>
      </c>
      <c r="T280" s="18" t="s">
        <v>407</v>
      </c>
      <c r="U280" s="20">
        <v>43979</v>
      </c>
      <c r="V280" s="28" t="s">
        <v>47</v>
      </c>
    </row>
    <row r="281" spans="1:22" ht="16.5" x14ac:dyDescent="0.25">
      <c r="A281" s="14" t="s">
        <v>323</v>
      </c>
      <c r="B281" s="15">
        <v>43864</v>
      </c>
      <c r="C281" s="15">
        <v>43894</v>
      </c>
      <c r="D281" s="15">
        <v>43899</v>
      </c>
      <c r="E281" s="16">
        <v>0</v>
      </c>
      <c r="F281" s="16">
        <v>0</v>
      </c>
      <c r="G281" s="16">
        <v>0</v>
      </c>
      <c r="H281" s="16">
        <v>74600</v>
      </c>
      <c r="I281" s="16">
        <v>0</v>
      </c>
      <c r="J281" s="16">
        <v>0</v>
      </c>
      <c r="K281" s="16">
        <v>0</v>
      </c>
      <c r="L281" s="17">
        <v>74600</v>
      </c>
      <c r="M281" s="14">
        <v>78970</v>
      </c>
      <c r="N281" s="18">
        <v>0</v>
      </c>
      <c r="O281" s="18">
        <v>0</v>
      </c>
      <c r="P281" s="18">
        <v>0</v>
      </c>
      <c r="Q281" s="18">
        <v>0</v>
      </c>
      <c r="R281" s="18" t="s">
        <v>24</v>
      </c>
      <c r="S281" s="18">
        <v>-74600</v>
      </c>
      <c r="T281" s="18" t="s">
        <v>407</v>
      </c>
      <c r="U281" s="20">
        <v>43979</v>
      </c>
      <c r="V281" s="28" t="s">
        <v>47</v>
      </c>
    </row>
    <row r="282" spans="1:22" ht="16.5" x14ac:dyDescent="0.25">
      <c r="A282" s="14" t="s">
        <v>324</v>
      </c>
      <c r="B282" s="15">
        <v>43864</v>
      </c>
      <c r="C282" s="15">
        <v>43894</v>
      </c>
      <c r="D282" s="15">
        <v>43899</v>
      </c>
      <c r="E282" s="16">
        <v>0</v>
      </c>
      <c r="F282" s="16">
        <v>0</v>
      </c>
      <c r="G282" s="16">
        <v>0</v>
      </c>
      <c r="H282" s="16">
        <v>64710</v>
      </c>
      <c r="I282" s="16">
        <v>0</v>
      </c>
      <c r="J282" s="16">
        <v>0</v>
      </c>
      <c r="K282" s="16">
        <v>0</v>
      </c>
      <c r="L282" s="17">
        <v>64710</v>
      </c>
      <c r="M282" s="14">
        <v>78984</v>
      </c>
      <c r="N282" s="18">
        <v>0</v>
      </c>
      <c r="O282" s="18">
        <v>0</v>
      </c>
      <c r="P282" s="18">
        <v>0</v>
      </c>
      <c r="Q282" s="18">
        <v>0</v>
      </c>
      <c r="R282" s="18" t="s">
        <v>24</v>
      </c>
      <c r="S282" s="18">
        <v>-64710</v>
      </c>
      <c r="T282" s="18" t="s">
        <v>407</v>
      </c>
      <c r="U282" s="20">
        <v>43979</v>
      </c>
      <c r="V282" s="28" t="s">
        <v>47</v>
      </c>
    </row>
    <row r="283" spans="1:22" ht="16.5" x14ac:dyDescent="0.25">
      <c r="A283" s="14" t="s">
        <v>325</v>
      </c>
      <c r="B283" s="15">
        <v>43864</v>
      </c>
      <c r="C283" s="15">
        <v>43894</v>
      </c>
      <c r="D283" s="15">
        <v>43899</v>
      </c>
      <c r="E283" s="16">
        <v>0</v>
      </c>
      <c r="F283" s="16">
        <v>0</v>
      </c>
      <c r="G283" s="16">
        <v>0</v>
      </c>
      <c r="H283" s="16">
        <v>66030</v>
      </c>
      <c r="I283" s="16">
        <v>0</v>
      </c>
      <c r="J283" s="16">
        <v>0</v>
      </c>
      <c r="K283" s="16">
        <v>0</v>
      </c>
      <c r="L283" s="17">
        <v>66030</v>
      </c>
      <c r="M283" s="14">
        <v>78986</v>
      </c>
      <c r="N283" s="18">
        <v>0</v>
      </c>
      <c r="O283" s="18">
        <v>0</v>
      </c>
      <c r="P283" s="18">
        <v>0</v>
      </c>
      <c r="Q283" s="18">
        <v>0</v>
      </c>
      <c r="R283" s="18" t="s">
        <v>24</v>
      </c>
      <c r="S283" s="18">
        <v>-66030</v>
      </c>
      <c r="T283" s="18" t="s">
        <v>407</v>
      </c>
      <c r="U283" s="20">
        <v>43979</v>
      </c>
      <c r="V283" s="28" t="s">
        <v>47</v>
      </c>
    </row>
    <row r="284" spans="1:22" ht="16.5" x14ac:dyDescent="0.25">
      <c r="A284" s="14" t="s">
        <v>326</v>
      </c>
      <c r="B284" s="15">
        <v>43864</v>
      </c>
      <c r="C284" s="15">
        <v>43894</v>
      </c>
      <c r="D284" s="15">
        <v>43899</v>
      </c>
      <c r="E284" s="16">
        <v>0</v>
      </c>
      <c r="F284" s="16">
        <v>0</v>
      </c>
      <c r="G284" s="16">
        <v>0</v>
      </c>
      <c r="H284" s="16">
        <v>118080</v>
      </c>
      <c r="I284" s="16">
        <v>0</v>
      </c>
      <c r="J284" s="16">
        <v>0</v>
      </c>
      <c r="K284" s="16">
        <v>0</v>
      </c>
      <c r="L284" s="17">
        <v>118080</v>
      </c>
      <c r="M284" s="14">
        <v>78994</v>
      </c>
      <c r="N284" s="18">
        <v>0</v>
      </c>
      <c r="O284" s="18">
        <v>0</v>
      </c>
      <c r="P284" s="18">
        <v>-62545</v>
      </c>
      <c r="Q284" s="18">
        <v>0</v>
      </c>
      <c r="R284" s="18" t="s">
        <v>33</v>
      </c>
      <c r="S284" s="18">
        <v>-55535</v>
      </c>
      <c r="T284" s="18" t="s">
        <v>407</v>
      </c>
      <c r="U284" s="20">
        <v>43979</v>
      </c>
      <c r="V284" s="28" t="s">
        <v>412</v>
      </c>
    </row>
    <row r="285" spans="1:22" ht="16.5" x14ac:dyDescent="0.25">
      <c r="A285" s="14" t="s">
        <v>327</v>
      </c>
      <c r="B285" s="15">
        <v>43865</v>
      </c>
      <c r="C285" s="15">
        <v>43895</v>
      </c>
      <c r="D285" s="15">
        <v>43871</v>
      </c>
      <c r="E285" s="16">
        <v>0</v>
      </c>
      <c r="F285" s="16">
        <v>0</v>
      </c>
      <c r="G285" s="16">
        <v>0</v>
      </c>
      <c r="H285" s="16">
        <v>22800</v>
      </c>
      <c r="I285" s="16">
        <v>0</v>
      </c>
      <c r="J285" s="16">
        <v>0</v>
      </c>
      <c r="K285" s="16">
        <v>0</v>
      </c>
      <c r="L285" s="17">
        <v>22800</v>
      </c>
      <c r="M285" s="14">
        <v>79052</v>
      </c>
      <c r="N285" s="18">
        <v>0</v>
      </c>
      <c r="O285" s="18">
        <v>0</v>
      </c>
      <c r="P285" s="18">
        <v>0</v>
      </c>
      <c r="Q285" s="18">
        <v>0</v>
      </c>
      <c r="R285" s="18" t="s">
        <v>24</v>
      </c>
      <c r="S285" s="18">
        <v>-22800</v>
      </c>
      <c r="T285" s="18" t="s">
        <v>407</v>
      </c>
      <c r="U285" s="20">
        <v>43979</v>
      </c>
      <c r="V285" s="28" t="s">
        <v>47</v>
      </c>
    </row>
    <row r="286" spans="1:22" ht="16.5" x14ac:dyDescent="0.25">
      <c r="A286" s="14" t="s">
        <v>328</v>
      </c>
      <c r="B286" s="15">
        <v>43866</v>
      </c>
      <c r="C286" s="15">
        <v>43896</v>
      </c>
      <c r="D286" s="15">
        <v>43899</v>
      </c>
      <c r="E286" s="16">
        <v>0</v>
      </c>
      <c r="F286" s="16">
        <v>0</v>
      </c>
      <c r="G286" s="16">
        <v>0</v>
      </c>
      <c r="H286" s="16">
        <v>88310</v>
      </c>
      <c r="I286" s="16">
        <v>0</v>
      </c>
      <c r="J286" s="16">
        <v>0</v>
      </c>
      <c r="K286" s="16">
        <v>0</v>
      </c>
      <c r="L286" s="17">
        <v>88310</v>
      </c>
      <c r="M286" s="14">
        <v>79095</v>
      </c>
      <c r="N286" s="18">
        <v>0</v>
      </c>
      <c r="O286" s="18">
        <v>0</v>
      </c>
      <c r="P286" s="18">
        <v>0</v>
      </c>
      <c r="Q286" s="18">
        <v>0</v>
      </c>
      <c r="R286" s="18" t="s">
        <v>33</v>
      </c>
      <c r="S286" s="18">
        <v>-88310</v>
      </c>
      <c r="T286" s="18" t="s">
        <v>407</v>
      </c>
      <c r="U286" s="20">
        <v>43979</v>
      </c>
      <c r="V286" s="28" t="s">
        <v>47</v>
      </c>
    </row>
    <row r="287" spans="1:22" ht="16.5" x14ac:dyDescent="0.25">
      <c r="A287" s="14" t="s">
        <v>329</v>
      </c>
      <c r="B287" s="15">
        <v>43867</v>
      </c>
      <c r="C287" s="15">
        <v>43897</v>
      </c>
      <c r="D287" s="15">
        <v>43899</v>
      </c>
      <c r="E287" s="16">
        <v>0</v>
      </c>
      <c r="F287" s="16">
        <v>0</v>
      </c>
      <c r="G287" s="16">
        <v>0</v>
      </c>
      <c r="H287" s="16">
        <v>21120</v>
      </c>
      <c r="I287" s="16">
        <v>0</v>
      </c>
      <c r="J287" s="16">
        <v>0</v>
      </c>
      <c r="K287" s="16">
        <v>0</v>
      </c>
      <c r="L287" s="17">
        <v>21120</v>
      </c>
      <c r="M287" s="14">
        <v>79128</v>
      </c>
      <c r="N287" s="18">
        <v>0</v>
      </c>
      <c r="O287" s="18">
        <v>0</v>
      </c>
      <c r="P287" s="18">
        <v>0</v>
      </c>
      <c r="Q287" s="18">
        <v>0</v>
      </c>
      <c r="R287" s="18" t="s">
        <v>45</v>
      </c>
      <c r="S287" s="18">
        <v>-21120</v>
      </c>
      <c r="T287" s="18" t="s">
        <v>407</v>
      </c>
      <c r="U287" s="20">
        <v>43979</v>
      </c>
      <c r="V287" s="28" t="s">
        <v>47</v>
      </c>
    </row>
    <row r="288" spans="1:22" ht="16.5" x14ac:dyDescent="0.25">
      <c r="A288" s="14" t="s">
        <v>330</v>
      </c>
      <c r="B288" s="15">
        <v>43869</v>
      </c>
      <c r="C288" s="15">
        <v>43899</v>
      </c>
      <c r="D288" s="15">
        <v>43899</v>
      </c>
      <c r="E288" s="16">
        <v>0</v>
      </c>
      <c r="F288" s="16">
        <v>0</v>
      </c>
      <c r="G288" s="16">
        <v>0</v>
      </c>
      <c r="H288" s="16">
        <v>129600</v>
      </c>
      <c r="I288" s="16">
        <v>0</v>
      </c>
      <c r="J288" s="16">
        <v>0</v>
      </c>
      <c r="K288" s="16">
        <v>0</v>
      </c>
      <c r="L288" s="17">
        <v>129600</v>
      </c>
      <c r="M288" s="14">
        <v>79191</v>
      </c>
      <c r="N288" s="18">
        <v>0</v>
      </c>
      <c r="O288" s="18">
        <v>0</v>
      </c>
      <c r="P288" s="18">
        <v>-74075</v>
      </c>
      <c r="Q288" s="18">
        <v>0</v>
      </c>
      <c r="R288" s="18" t="s">
        <v>33</v>
      </c>
      <c r="S288" s="18">
        <v>-55525</v>
      </c>
      <c r="T288" s="18" t="s">
        <v>407</v>
      </c>
      <c r="U288" s="20">
        <v>43979</v>
      </c>
      <c r="V288" s="28" t="s">
        <v>412</v>
      </c>
    </row>
    <row r="289" spans="1:22" ht="16.5" x14ac:dyDescent="0.25">
      <c r="A289" s="14" t="s">
        <v>331</v>
      </c>
      <c r="B289" s="15">
        <v>43869</v>
      </c>
      <c r="C289" s="15">
        <v>43899</v>
      </c>
      <c r="D289" s="15">
        <v>43899</v>
      </c>
      <c r="E289" s="16">
        <v>0</v>
      </c>
      <c r="F289" s="16">
        <v>0</v>
      </c>
      <c r="G289" s="16">
        <v>0</v>
      </c>
      <c r="H289" s="16">
        <v>102460</v>
      </c>
      <c r="I289" s="16">
        <v>0</v>
      </c>
      <c r="J289" s="16">
        <v>0</v>
      </c>
      <c r="K289" s="16">
        <v>0</v>
      </c>
      <c r="L289" s="17">
        <v>102460</v>
      </c>
      <c r="M289" s="14">
        <v>79208</v>
      </c>
      <c r="N289" s="18">
        <v>0</v>
      </c>
      <c r="O289" s="18">
        <v>0</v>
      </c>
      <c r="P289" s="18">
        <v>-62580</v>
      </c>
      <c r="Q289" s="18">
        <v>0</v>
      </c>
      <c r="R289" s="18" t="s">
        <v>24</v>
      </c>
      <c r="S289" s="18">
        <v>-39880</v>
      </c>
      <c r="T289" s="18" t="s">
        <v>407</v>
      </c>
      <c r="U289" s="20">
        <v>43979</v>
      </c>
      <c r="V289" s="28" t="s">
        <v>412</v>
      </c>
    </row>
    <row r="290" spans="1:22" ht="16.5" x14ac:dyDescent="0.25">
      <c r="A290" s="14" t="s">
        <v>332</v>
      </c>
      <c r="B290" s="15">
        <v>43872</v>
      </c>
      <c r="C290" s="15">
        <v>43902</v>
      </c>
      <c r="D290" s="15">
        <v>43899</v>
      </c>
      <c r="E290" s="16">
        <v>0</v>
      </c>
      <c r="F290" s="16">
        <v>0</v>
      </c>
      <c r="G290" s="16">
        <v>0</v>
      </c>
      <c r="H290" s="16">
        <v>161300</v>
      </c>
      <c r="I290" s="16">
        <v>0</v>
      </c>
      <c r="J290" s="16">
        <v>0</v>
      </c>
      <c r="K290" s="16">
        <v>0</v>
      </c>
      <c r="L290" s="17">
        <v>161300</v>
      </c>
      <c r="M290" s="14">
        <v>79296</v>
      </c>
      <c r="N290" s="18">
        <v>0</v>
      </c>
      <c r="O290" s="18">
        <v>0</v>
      </c>
      <c r="P290" s="18">
        <v>-62680</v>
      </c>
      <c r="Q290" s="18">
        <v>0</v>
      </c>
      <c r="R290" s="18" t="s">
        <v>24</v>
      </c>
      <c r="S290" s="18">
        <v>-98620</v>
      </c>
      <c r="T290" s="18" t="s">
        <v>407</v>
      </c>
      <c r="U290" s="20">
        <v>43979</v>
      </c>
      <c r="V290" s="28" t="s">
        <v>412</v>
      </c>
    </row>
    <row r="291" spans="1:22" ht="16.5" x14ac:dyDescent="0.25">
      <c r="A291" s="14" t="s">
        <v>333</v>
      </c>
      <c r="B291" s="15">
        <v>43872</v>
      </c>
      <c r="C291" s="15">
        <v>43902</v>
      </c>
      <c r="D291" s="15">
        <v>43899</v>
      </c>
      <c r="E291" s="16">
        <v>0</v>
      </c>
      <c r="F291" s="16">
        <v>0</v>
      </c>
      <c r="G291" s="16">
        <v>0</v>
      </c>
      <c r="H291" s="16">
        <v>205700</v>
      </c>
      <c r="I291" s="16">
        <v>0</v>
      </c>
      <c r="J291" s="16">
        <v>0</v>
      </c>
      <c r="K291" s="16">
        <v>0</v>
      </c>
      <c r="L291" s="17">
        <v>205700</v>
      </c>
      <c r="M291" s="14">
        <v>79308</v>
      </c>
      <c r="N291" s="18">
        <v>0</v>
      </c>
      <c r="O291" s="18">
        <v>0</v>
      </c>
      <c r="P291" s="18">
        <v>0</v>
      </c>
      <c r="Q291" s="18">
        <v>0</v>
      </c>
      <c r="R291" s="18" t="s">
        <v>45</v>
      </c>
      <c r="S291" s="18">
        <v>-205700</v>
      </c>
      <c r="T291" s="18" t="s">
        <v>407</v>
      </c>
      <c r="U291" s="20">
        <v>43979</v>
      </c>
      <c r="V291" s="28" t="s">
        <v>47</v>
      </c>
    </row>
    <row r="292" spans="1:22" ht="16.5" x14ac:dyDescent="0.25">
      <c r="A292" s="14" t="s">
        <v>334</v>
      </c>
      <c r="B292" s="15">
        <v>43872</v>
      </c>
      <c r="C292" s="15">
        <v>43902</v>
      </c>
      <c r="D292" s="15">
        <v>43899</v>
      </c>
      <c r="E292" s="16">
        <v>0</v>
      </c>
      <c r="F292" s="16">
        <v>0</v>
      </c>
      <c r="G292" s="16">
        <v>0</v>
      </c>
      <c r="H292" s="16">
        <v>116700</v>
      </c>
      <c r="I292" s="16">
        <v>0</v>
      </c>
      <c r="J292" s="16">
        <v>0</v>
      </c>
      <c r="K292" s="16">
        <v>0</v>
      </c>
      <c r="L292" s="17">
        <v>116700</v>
      </c>
      <c r="M292" s="14">
        <v>79312</v>
      </c>
      <c r="N292" s="18">
        <v>0</v>
      </c>
      <c r="O292" s="18">
        <v>0</v>
      </c>
      <c r="P292" s="18">
        <v>-73532</v>
      </c>
      <c r="Q292" s="18">
        <v>0</v>
      </c>
      <c r="R292" s="18" t="s">
        <v>24</v>
      </c>
      <c r="S292" s="18">
        <v>-43168</v>
      </c>
      <c r="T292" s="18" t="s">
        <v>407</v>
      </c>
      <c r="U292" s="20">
        <v>43979</v>
      </c>
      <c r="V292" s="28" t="s">
        <v>412</v>
      </c>
    </row>
    <row r="293" spans="1:22" ht="16.5" x14ac:dyDescent="0.25">
      <c r="A293" s="14" t="s">
        <v>335</v>
      </c>
      <c r="B293" s="15">
        <v>43872</v>
      </c>
      <c r="C293" s="15">
        <v>43902</v>
      </c>
      <c r="D293" s="15">
        <v>43899</v>
      </c>
      <c r="E293" s="16">
        <v>0</v>
      </c>
      <c r="F293" s="16">
        <v>0</v>
      </c>
      <c r="G293" s="16">
        <v>0</v>
      </c>
      <c r="H293" s="16">
        <v>33100</v>
      </c>
      <c r="I293" s="16">
        <v>0</v>
      </c>
      <c r="J293" s="16">
        <v>0</v>
      </c>
      <c r="K293" s="16">
        <v>0</v>
      </c>
      <c r="L293" s="17">
        <v>33100</v>
      </c>
      <c r="M293" s="14">
        <v>79319</v>
      </c>
      <c r="N293" s="18">
        <v>0</v>
      </c>
      <c r="O293" s="18">
        <v>0</v>
      </c>
      <c r="P293" s="18">
        <v>0</v>
      </c>
      <c r="Q293" s="18">
        <v>0</v>
      </c>
      <c r="R293" s="18" t="s">
        <v>45</v>
      </c>
      <c r="S293" s="18">
        <v>-33100</v>
      </c>
      <c r="T293" s="18" t="s">
        <v>407</v>
      </c>
      <c r="U293" s="20">
        <v>43979</v>
      </c>
      <c r="V293" s="28" t="s">
        <v>47</v>
      </c>
    </row>
    <row r="294" spans="1:22" ht="16.5" x14ac:dyDescent="0.25">
      <c r="A294" s="14" t="s">
        <v>336</v>
      </c>
      <c r="B294" s="15">
        <v>43872</v>
      </c>
      <c r="C294" s="15">
        <v>43902</v>
      </c>
      <c r="D294" s="15">
        <v>43899</v>
      </c>
      <c r="E294" s="16">
        <v>0</v>
      </c>
      <c r="F294" s="16">
        <v>0</v>
      </c>
      <c r="G294" s="16">
        <v>0</v>
      </c>
      <c r="H294" s="16">
        <v>33100</v>
      </c>
      <c r="I294" s="16">
        <v>0</v>
      </c>
      <c r="J294" s="16">
        <v>0</v>
      </c>
      <c r="K294" s="16">
        <v>0</v>
      </c>
      <c r="L294" s="17">
        <v>33100</v>
      </c>
      <c r="M294" s="14">
        <v>79335</v>
      </c>
      <c r="N294" s="18">
        <v>0</v>
      </c>
      <c r="O294" s="18">
        <v>0</v>
      </c>
      <c r="P294" s="18">
        <v>0</v>
      </c>
      <c r="Q294" s="18">
        <v>0</v>
      </c>
      <c r="R294" s="18" t="s">
        <v>24</v>
      </c>
      <c r="S294" s="18">
        <v>-33100</v>
      </c>
      <c r="T294" s="18" t="s">
        <v>407</v>
      </c>
      <c r="U294" s="20">
        <v>43979</v>
      </c>
      <c r="V294" s="28" t="s">
        <v>47</v>
      </c>
    </row>
    <row r="295" spans="1:22" ht="16.5" x14ac:dyDescent="0.25">
      <c r="A295" s="14" t="s">
        <v>337</v>
      </c>
      <c r="B295" s="15">
        <v>43873</v>
      </c>
      <c r="C295" s="15">
        <v>43903</v>
      </c>
      <c r="D295" s="15">
        <v>43899</v>
      </c>
      <c r="E295" s="16">
        <v>0</v>
      </c>
      <c r="F295" s="16">
        <v>0</v>
      </c>
      <c r="G295" s="16">
        <v>0</v>
      </c>
      <c r="H295" s="16">
        <v>291820</v>
      </c>
      <c r="I295" s="16">
        <v>0</v>
      </c>
      <c r="J295" s="16">
        <v>0</v>
      </c>
      <c r="K295" s="16">
        <v>0</v>
      </c>
      <c r="L295" s="17">
        <v>291820</v>
      </c>
      <c r="M295" s="14">
        <v>79360</v>
      </c>
      <c r="N295" s="18">
        <v>0</v>
      </c>
      <c r="O295" s="18">
        <v>0</v>
      </c>
      <c r="P295" s="18">
        <v>-87389</v>
      </c>
      <c r="Q295" s="18">
        <v>0</v>
      </c>
      <c r="R295" s="18" t="s">
        <v>24</v>
      </c>
      <c r="S295" s="18">
        <v>-204431</v>
      </c>
      <c r="T295" s="18" t="s">
        <v>407</v>
      </c>
      <c r="U295" s="20">
        <v>43979</v>
      </c>
      <c r="V295" s="28" t="s">
        <v>412</v>
      </c>
    </row>
    <row r="296" spans="1:22" ht="16.5" x14ac:dyDescent="0.25">
      <c r="A296" s="14" t="s">
        <v>338</v>
      </c>
      <c r="B296" s="15">
        <v>43873</v>
      </c>
      <c r="C296" s="15">
        <v>43903</v>
      </c>
      <c r="D296" s="15">
        <v>43899</v>
      </c>
      <c r="E296" s="16">
        <v>0</v>
      </c>
      <c r="F296" s="16">
        <v>0</v>
      </c>
      <c r="G296" s="16">
        <v>0</v>
      </c>
      <c r="H296" s="16">
        <v>20000</v>
      </c>
      <c r="I296" s="16">
        <v>0</v>
      </c>
      <c r="J296" s="16">
        <v>0</v>
      </c>
      <c r="K296" s="16">
        <v>0</v>
      </c>
      <c r="L296" s="17">
        <v>20000</v>
      </c>
      <c r="M296" s="14">
        <v>79380</v>
      </c>
      <c r="N296" s="18">
        <v>0</v>
      </c>
      <c r="O296" s="18">
        <v>0</v>
      </c>
      <c r="P296" s="18">
        <v>0</v>
      </c>
      <c r="Q296" s="18">
        <v>0</v>
      </c>
      <c r="R296" s="18" t="s">
        <v>292</v>
      </c>
      <c r="S296" s="18">
        <v>-20000</v>
      </c>
      <c r="T296" s="18" t="s">
        <v>407</v>
      </c>
      <c r="U296" s="20">
        <v>43979</v>
      </c>
      <c r="V296" s="28" t="s">
        <v>47</v>
      </c>
    </row>
    <row r="297" spans="1:22" ht="16.5" x14ac:dyDescent="0.25">
      <c r="A297" s="14" t="s">
        <v>339</v>
      </c>
      <c r="B297" s="15">
        <v>43873</v>
      </c>
      <c r="C297" s="15">
        <v>43903</v>
      </c>
      <c r="D297" s="15">
        <v>43899</v>
      </c>
      <c r="E297" s="16">
        <v>0</v>
      </c>
      <c r="F297" s="16">
        <v>0</v>
      </c>
      <c r="G297" s="16">
        <v>0</v>
      </c>
      <c r="H297" s="16">
        <v>22800</v>
      </c>
      <c r="I297" s="16">
        <v>0</v>
      </c>
      <c r="J297" s="16">
        <v>0</v>
      </c>
      <c r="K297" s="16">
        <v>0</v>
      </c>
      <c r="L297" s="17">
        <v>22800</v>
      </c>
      <c r="M297" s="14">
        <v>79386</v>
      </c>
      <c r="N297" s="18">
        <v>0</v>
      </c>
      <c r="O297" s="18">
        <v>0</v>
      </c>
      <c r="P297" s="18">
        <v>0</v>
      </c>
      <c r="Q297" s="18">
        <v>0</v>
      </c>
      <c r="R297" s="18" t="s">
        <v>24</v>
      </c>
      <c r="S297" s="18">
        <v>-22800</v>
      </c>
      <c r="T297" s="18" t="s">
        <v>407</v>
      </c>
      <c r="U297" s="20">
        <v>43979</v>
      </c>
      <c r="V297" s="28" t="s">
        <v>47</v>
      </c>
    </row>
    <row r="298" spans="1:22" ht="16.5" x14ac:dyDescent="0.25">
      <c r="A298" s="14" t="s">
        <v>340</v>
      </c>
      <c r="B298" s="15">
        <v>43873</v>
      </c>
      <c r="C298" s="15">
        <v>43903</v>
      </c>
      <c r="D298" s="15">
        <v>43899</v>
      </c>
      <c r="E298" s="16">
        <v>0</v>
      </c>
      <c r="F298" s="16">
        <v>0</v>
      </c>
      <c r="G298" s="16">
        <v>0</v>
      </c>
      <c r="H298" s="16">
        <v>20000</v>
      </c>
      <c r="I298" s="16">
        <v>0</v>
      </c>
      <c r="J298" s="16">
        <v>0</v>
      </c>
      <c r="K298" s="16">
        <v>0</v>
      </c>
      <c r="L298" s="17">
        <v>20000</v>
      </c>
      <c r="M298" s="14">
        <v>79401</v>
      </c>
      <c r="N298" s="18">
        <v>0</v>
      </c>
      <c r="O298" s="18">
        <v>0</v>
      </c>
      <c r="P298" s="18">
        <v>0</v>
      </c>
      <c r="Q298" s="18">
        <v>0</v>
      </c>
      <c r="R298" s="18" t="s">
        <v>24</v>
      </c>
      <c r="S298" s="18">
        <v>-20000</v>
      </c>
      <c r="T298" s="18" t="s">
        <v>407</v>
      </c>
      <c r="U298" s="20">
        <v>43979</v>
      </c>
      <c r="V298" s="28" t="s">
        <v>47</v>
      </c>
    </row>
    <row r="299" spans="1:22" ht="16.5" x14ac:dyDescent="0.25">
      <c r="A299" s="14" t="s">
        <v>341</v>
      </c>
      <c r="B299" s="15">
        <v>43873</v>
      </c>
      <c r="C299" s="15">
        <v>43903</v>
      </c>
      <c r="D299" s="15">
        <v>43899</v>
      </c>
      <c r="E299" s="16">
        <v>0</v>
      </c>
      <c r="F299" s="16">
        <v>0</v>
      </c>
      <c r="G299" s="16">
        <v>0</v>
      </c>
      <c r="H299" s="16">
        <v>57500</v>
      </c>
      <c r="I299" s="16">
        <v>0</v>
      </c>
      <c r="J299" s="16">
        <v>0</v>
      </c>
      <c r="K299" s="16">
        <v>0</v>
      </c>
      <c r="L299" s="17">
        <v>57500</v>
      </c>
      <c r="M299" s="14">
        <v>79402</v>
      </c>
      <c r="N299" s="18">
        <v>0</v>
      </c>
      <c r="O299" s="18">
        <v>0</v>
      </c>
      <c r="P299" s="18">
        <v>0</v>
      </c>
      <c r="Q299" s="18">
        <v>0</v>
      </c>
      <c r="R299" s="18" t="s">
        <v>24</v>
      </c>
      <c r="S299" s="18">
        <v>-57500</v>
      </c>
      <c r="T299" s="18" t="s">
        <v>407</v>
      </c>
      <c r="U299" s="20">
        <v>43979</v>
      </c>
      <c r="V299" s="28" t="s">
        <v>47</v>
      </c>
    </row>
    <row r="300" spans="1:22" ht="16.5" x14ac:dyDescent="0.25">
      <c r="A300" s="14" t="s">
        <v>342</v>
      </c>
      <c r="B300" s="15">
        <v>43874</v>
      </c>
      <c r="C300" s="15">
        <v>43904</v>
      </c>
      <c r="D300" s="15">
        <v>43899</v>
      </c>
      <c r="E300" s="16">
        <v>0</v>
      </c>
      <c r="F300" s="16">
        <v>0</v>
      </c>
      <c r="G300" s="16">
        <v>0</v>
      </c>
      <c r="H300" s="16">
        <v>74700</v>
      </c>
      <c r="I300" s="16">
        <v>0</v>
      </c>
      <c r="J300" s="16">
        <v>0</v>
      </c>
      <c r="K300" s="16">
        <v>0</v>
      </c>
      <c r="L300" s="17">
        <v>74700</v>
      </c>
      <c r="M300" s="14">
        <v>79457</v>
      </c>
      <c r="N300" s="18">
        <v>0</v>
      </c>
      <c r="O300" s="18">
        <v>0</v>
      </c>
      <c r="P300" s="18">
        <v>0</v>
      </c>
      <c r="Q300" s="18">
        <v>0</v>
      </c>
      <c r="R300" s="18" t="s">
        <v>210</v>
      </c>
      <c r="S300" s="18">
        <v>-74700</v>
      </c>
      <c r="T300" s="18" t="s">
        <v>407</v>
      </c>
      <c r="U300" s="20">
        <v>43979</v>
      </c>
      <c r="V300" s="28" t="s">
        <v>47</v>
      </c>
    </row>
    <row r="301" spans="1:22" ht="16.5" x14ac:dyDescent="0.25">
      <c r="A301" s="14" t="s">
        <v>343</v>
      </c>
      <c r="B301" s="15">
        <v>43875</v>
      </c>
      <c r="C301" s="15">
        <v>43905</v>
      </c>
      <c r="D301" s="15">
        <v>43899</v>
      </c>
      <c r="E301" s="16">
        <v>0</v>
      </c>
      <c r="F301" s="16">
        <v>0</v>
      </c>
      <c r="G301" s="16">
        <v>0</v>
      </c>
      <c r="H301" s="16">
        <v>10000</v>
      </c>
      <c r="I301" s="16">
        <v>0</v>
      </c>
      <c r="J301" s="16">
        <v>0</v>
      </c>
      <c r="K301" s="16">
        <v>0</v>
      </c>
      <c r="L301" s="17">
        <v>10000</v>
      </c>
      <c r="M301" s="14">
        <v>79491</v>
      </c>
      <c r="N301" s="18">
        <v>0</v>
      </c>
      <c r="O301" s="18">
        <v>0</v>
      </c>
      <c r="P301" s="18">
        <v>0</v>
      </c>
      <c r="Q301" s="18">
        <v>0</v>
      </c>
      <c r="R301" s="18" t="s">
        <v>24</v>
      </c>
      <c r="S301" s="18">
        <v>-10000</v>
      </c>
      <c r="T301" s="18" t="s">
        <v>407</v>
      </c>
      <c r="U301" s="20">
        <v>43979</v>
      </c>
      <c r="V301" s="28" t="s">
        <v>47</v>
      </c>
    </row>
    <row r="302" spans="1:22" ht="16.5" x14ac:dyDescent="0.25">
      <c r="A302" s="14" t="s">
        <v>344</v>
      </c>
      <c r="B302" s="15">
        <v>43876</v>
      </c>
      <c r="C302" s="15">
        <v>43906</v>
      </c>
      <c r="D302" s="15">
        <v>43899</v>
      </c>
      <c r="E302" s="16">
        <v>0</v>
      </c>
      <c r="F302" s="16">
        <v>0</v>
      </c>
      <c r="G302" s="16">
        <v>0</v>
      </c>
      <c r="H302" s="16">
        <v>122600</v>
      </c>
      <c r="I302" s="16">
        <v>0</v>
      </c>
      <c r="J302" s="16">
        <v>0</v>
      </c>
      <c r="K302" s="16">
        <v>0</v>
      </c>
      <c r="L302" s="17">
        <v>122600</v>
      </c>
      <c r="M302" s="14">
        <v>79523</v>
      </c>
      <c r="N302" s="18">
        <v>0</v>
      </c>
      <c r="O302" s="18">
        <v>0</v>
      </c>
      <c r="P302" s="18">
        <v>-74844</v>
      </c>
      <c r="Q302" s="18">
        <v>0</v>
      </c>
      <c r="R302" s="18" t="s">
        <v>24</v>
      </c>
      <c r="S302" s="18">
        <v>-47756</v>
      </c>
      <c r="T302" s="18" t="s">
        <v>407</v>
      </c>
      <c r="U302" s="20">
        <v>43979</v>
      </c>
      <c r="V302" s="28" t="s">
        <v>412</v>
      </c>
    </row>
    <row r="303" spans="1:22" ht="16.5" x14ac:dyDescent="0.25">
      <c r="A303" s="14" t="s">
        <v>345</v>
      </c>
      <c r="B303" s="15">
        <v>43878</v>
      </c>
      <c r="C303" s="15">
        <v>43908</v>
      </c>
      <c r="D303" s="15">
        <v>43899</v>
      </c>
      <c r="E303" s="16">
        <v>0</v>
      </c>
      <c r="F303" s="16">
        <v>0</v>
      </c>
      <c r="G303" s="16">
        <v>0</v>
      </c>
      <c r="H303" s="16">
        <v>293626</v>
      </c>
      <c r="I303" s="16">
        <v>0</v>
      </c>
      <c r="J303" s="16">
        <v>0</v>
      </c>
      <c r="K303" s="16">
        <v>0</v>
      </c>
      <c r="L303" s="17">
        <v>293626</v>
      </c>
      <c r="M303" s="14">
        <v>79569</v>
      </c>
      <c r="N303" s="18">
        <v>0</v>
      </c>
      <c r="O303" s="18">
        <v>0</v>
      </c>
      <c r="P303" s="18">
        <v>-52408</v>
      </c>
      <c r="Q303" s="18">
        <v>0</v>
      </c>
      <c r="R303" s="18" t="s">
        <v>24</v>
      </c>
      <c r="S303" s="18">
        <v>-241218</v>
      </c>
      <c r="T303" s="18" t="s">
        <v>407</v>
      </c>
      <c r="U303" s="20">
        <v>43979</v>
      </c>
      <c r="V303" s="28" t="s">
        <v>412</v>
      </c>
    </row>
    <row r="304" spans="1:22" ht="16.5" x14ac:dyDescent="0.25">
      <c r="A304" s="14" t="s">
        <v>346</v>
      </c>
      <c r="B304" s="15">
        <v>43878</v>
      </c>
      <c r="C304" s="15">
        <v>43908</v>
      </c>
      <c r="D304" s="15">
        <v>43899</v>
      </c>
      <c r="E304" s="16">
        <v>0</v>
      </c>
      <c r="F304" s="16">
        <v>0</v>
      </c>
      <c r="G304" s="16">
        <v>0</v>
      </c>
      <c r="H304" s="16">
        <v>33100</v>
      </c>
      <c r="I304" s="16">
        <v>0</v>
      </c>
      <c r="J304" s="16">
        <v>0</v>
      </c>
      <c r="K304" s="16">
        <v>0</v>
      </c>
      <c r="L304" s="17">
        <v>33100</v>
      </c>
      <c r="M304" s="14">
        <v>79604</v>
      </c>
      <c r="N304" s="18">
        <v>0</v>
      </c>
      <c r="O304" s="18">
        <v>0</v>
      </c>
      <c r="P304" s="18">
        <v>0</v>
      </c>
      <c r="Q304" s="18">
        <v>0</v>
      </c>
      <c r="R304" s="18" t="s">
        <v>24</v>
      </c>
      <c r="S304" s="18">
        <v>-33100</v>
      </c>
      <c r="T304" s="18" t="s">
        <v>407</v>
      </c>
      <c r="U304" s="20">
        <v>43979</v>
      </c>
      <c r="V304" s="28" t="s">
        <v>47</v>
      </c>
    </row>
    <row r="305" spans="1:22" ht="16.5" x14ac:dyDescent="0.25">
      <c r="A305" s="14" t="s">
        <v>347</v>
      </c>
      <c r="B305" s="15">
        <v>43879</v>
      </c>
      <c r="C305" s="15">
        <v>43909</v>
      </c>
      <c r="D305" s="15">
        <v>43899</v>
      </c>
      <c r="E305" s="16">
        <v>0</v>
      </c>
      <c r="F305" s="16">
        <v>0</v>
      </c>
      <c r="G305" s="16">
        <v>0</v>
      </c>
      <c r="H305" s="16">
        <v>191800</v>
      </c>
      <c r="I305" s="16">
        <v>0</v>
      </c>
      <c r="J305" s="16">
        <v>0</v>
      </c>
      <c r="K305" s="16">
        <v>0</v>
      </c>
      <c r="L305" s="17">
        <v>191800</v>
      </c>
      <c r="M305" s="14">
        <v>79643</v>
      </c>
      <c r="N305" s="18">
        <v>0</v>
      </c>
      <c r="O305" s="18">
        <v>0</v>
      </c>
      <c r="P305" s="18">
        <v>-50135</v>
      </c>
      <c r="Q305" s="18">
        <v>0</v>
      </c>
      <c r="R305" s="18" t="s">
        <v>24</v>
      </c>
      <c r="S305" s="18">
        <v>-141665</v>
      </c>
      <c r="T305" s="18" t="s">
        <v>407</v>
      </c>
      <c r="U305" s="20">
        <v>43979</v>
      </c>
      <c r="V305" s="28" t="s">
        <v>412</v>
      </c>
    </row>
    <row r="306" spans="1:22" ht="16.5" x14ac:dyDescent="0.25">
      <c r="A306" s="14" t="s">
        <v>348</v>
      </c>
      <c r="B306" s="15">
        <v>43880</v>
      </c>
      <c r="C306" s="15">
        <v>43910</v>
      </c>
      <c r="D306" s="15">
        <v>43899</v>
      </c>
      <c r="E306" s="16">
        <v>0</v>
      </c>
      <c r="F306" s="16">
        <v>0</v>
      </c>
      <c r="G306" s="16">
        <v>0</v>
      </c>
      <c r="H306" s="16">
        <v>61300</v>
      </c>
      <c r="I306" s="16">
        <v>0</v>
      </c>
      <c r="J306" s="16">
        <v>0</v>
      </c>
      <c r="K306" s="16">
        <v>0</v>
      </c>
      <c r="L306" s="17">
        <v>61300</v>
      </c>
      <c r="M306" s="14">
        <v>79654</v>
      </c>
      <c r="N306" s="18">
        <v>0</v>
      </c>
      <c r="O306" s="18">
        <v>0</v>
      </c>
      <c r="P306" s="18">
        <v>0</v>
      </c>
      <c r="Q306" s="18">
        <v>0</v>
      </c>
      <c r="R306" s="18" t="s">
        <v>24</v>
      </c>
      <c r="S306" s="18">
        <v>-61300</v>
      </c>
      <c r="T306" s="18" t="s">
        <v>407</v>
      </c>
      <c r="U306" s="20">
        <v>43979</v>
      </c>
      <c r="V306" s="28" t="s">
        <v>47</v>
      </c>
    </row>
    <row r="307" spans="1:22" ht="16.5" x14ac:dyDescent="0.25">
      <c r="A307" s="14" t="s">
        <v>349</v>
      </c>
      <c r="B307" s="15">
        <v>43881</v>
      </c>
      <c r="C307" s="15">
        <v>43911</v>
      </c>
      <c r="D307" s="15">
        <v>43899</v>
      </c>
      <c r="E307" s="16">
        <v>0</v>
      </c>
      <c r="F307" s="16">
        <v>0</v>
      </c>
      <c r="G307" s="16">
        <v>0</v>
      </c>
      <c r="H307" s="16">
        <v>144200</v>
      </c>
      <c r="I307" s="16">
        <v>0</v>
      </c>
      <c r="J307" s="16">
        <v>0</v>
      </c>
      <c r="K307" s="16">
        <v>0</v>
      </c>
      <c r="L307" s="17">
        <v>144200</v>
      </c>
      <c r="M307" s="14">
        <v>79718</v>
      </c>
      <c r="N307" s="18">
        <v>0</v>
      </c>
      <c r="O307" s="18">
        <v>0</v>
      </c>
      <c r="P307" s="18">
        <v>0</v>
      </c>
      <c r="Q307" s="18">
        <v>0</v>
      </c>
      <c r="R307" s="18" t="s">
        <v>24</v>
      </c>
      <c r="S307" s="18">
        <v>-144200</v>
      </c>
      <c r="T307" s="18" t="s">
        <v>407</v>
      </c>
      <c r="U307" s="20">
        <v>43979</v>
      </c>
      <c r="V307" s="28" t="s">
        <v>47</v>
      </c>
    </row>
    <row r="308" spans="1:22" ht="16.5" hidden="1" x14ac:dyDescent="0.25">
      <c r="A308" s="14" t="s">
        <v>350</v>
      </c>
      <c r="B308" s="15">
        <v>43882</v>
      </c>
      <c r="C308" s="15">
        <v>43912</v>
      </c>
      <c r="D308" s="15">
        <v>43899</v>
      </c>
      <c r="E308" s="16">
        <v>0</v>
      </c>
      <c r="F308" s="16">
        <v>0</v>
      </c>
      <c r="G308" s="16">
        <v>0</v>
      </c>
      <c r="H308" s="16">
        <v>54100</v>
      </c>
      <c r="I308" s="16">
        <v>0</v>
      </c>
      <c r="J308" s="16">
        <v>0</v>
      </c>
      <c r="K308" s="16">
        <v>0</v>
      </c>
      <c r="L308" s="17">
        <v>54100</v>
      </c>
      <c r="M308" s="14">
        <v>79766</v>
      </c>
      <c r="N308" s="18">
        <v>-54100</v>
      </c>
      <c r="O308" s="18">
        <v>0</v>
      </c>
      <c r="P308" s="18">
        <v>0</v>
      </c>
      <c r="Q308" s="18">
        <v>0</v>
      </c>
      <c r="R308" s="18" t="s">
        <v>24</v>
      </c>
      <c r="S308" s="18">
        <v>0</v>
      </c>
      <c r="T308" s="18">
        <v>0</v>
      </c>
      <c r="U308" s="18">
        <v>0</v>
      </c>
      <c r="V308" s="19" t="s">
        <v>14</v>
      </c>
    </row>
    <row r="309" spans="1:22" ht="16.5" x14ac:dyDescent="0.25">
      <c r="A309" s="14" t="s">
        <v>351</v>
      </c>
      <c r="B309" s="15">
        <v>43883</v>
      </c>
      <c r="C309" s="15">
        <v>43913</v>
      </c>
      <c r="D309" s="15">
        <v>43899</v>
      </c>
      <c r="E309" s="16">
        <v>0</v>
      </c>
      <c r="F309" s="16">
        <v>0</v>
      </c>
      <c r="G309" s="16">
        <v>0</v>
      </c>
      <c r="H309" s="16">
        <v>101700</v>
      </c>
      <c r="I309" s="16">
        <v>0</v>
      </c>
      <c r="J309" s="16">
        <v>0</v>
      </c>
      <c r="K309" s="16">
        <v>0</v>
      </c>
      <c r="L309" s="17">
        <v>101700</v>
      </c>
      <c r="M309" s="14">
        <v>79831</v>
      </c>
      <c r="N309" s="18">
        <v>0</v>
      </c>
      <c r="O309" s="18">
        <v>0</v>
      </c>
      <c r="P309" s="18">
        <v>0</v>
      </c>
      <c r="Q309" s="18">
        <v>0</v>
      </c>
      <c r="R309" s="18" t="s">
        <v>33</v>
      </c>
      <c r="S309" s="18">
        <v>-101700</v>
      </c>
      <c r="T309" s="18" t="s">
        <v>407</v>
      </c>
      <c r="U309" s="20">
        <v>43979</v>
      </c>
      <c r="V309" s="28" t="s">
        <v>47</v>
      </c>
    </row>
    <row r="310" spans="1:22" ht="16.5" x14ac:dyDescent="0.25">
      <c r="A310" s="14" t="s">
        <v>352</v>
      </c>
      <c r="B310" s="15">
        <v>43885</v>
      </c>
      <c r="C310" s="15">
        <v>43915</v>
      </c>
      <c r="D310" s="15">
        <v>43899</v>
      </c>
      <c r="E310" s="16">
        <v>0</v>
      </c>
      <c r="F310" s="16">
        <v>0</v>
      </c>
      <c r="G310" s="16">
        <v>0</v>
      </c>
      <c r="H310" s="16">
        <v>68800</v>
      </c>
      <c r="I310" s="16">
        <v>0</v>
      </c>
      <c r="J310" s="16">
        <v>0</v>
      </c>
      <c r="K310" s="16">
        <v>0</v>
      </c>
      <c r="L310" s="17">
        <v>68800</v>
      </c>
      <c r="M310" s="14">
        <v>79857</v>
      </c>
      <c r="N310" s="18">
        <v>0</v>
      </c>
      <c r="O310" s="18">
        <v>0</v>
      </c>
      <c r="P310" s="18">
        <v>0</v>
      </c>
      <c r="Q310" s="18">
        <v>0</v>
      </c>
      <c r="R310" s="18" t="s">
        <v>33</v>
      </c>
      <c r="S310" s="18">
        <v>-68800</v>
      </c>
      <c r="T310" s="18" t="s">
        <v>407</v>
      </c>
      <c r="U310" s="20">
        <v>43979</v>
      </c>
      <c r="V310" s="28" t="s">
        <v>47</v>
      </c>
    </row>
    <row r="311" spans="1:22" ht="16.5" x14ac:dyDescent="0.25">
      <c r="A311" s="14" t="s">
        <v>353</v>
      </c>
      <c r="B311" s="15">
        <v>43886</v>
      </c>
      <c r="C311" s="15">
        <v>43916</v>
      </c>
      <c r="D311" s="15">
        <v>43899</v>
      </c>
      <c r="E311" s="16">
        <v>0</v>
      </c>
      <c r="F311" s="16">
        <v>0</v>
      </c>
      <c r="G311" s="16">
        <v>0</v>
      </c>
      <c r="H311" s="16">
        <v>150630</v>
      </c>
      <c r="I311" s="16">
        <v>0</v>
      </c>
      <c r="J311" s="16">
        <v>0</v>
      </c>
      <c r="K311" s="16">
        <v>0</v>
      </c>
      <c r="L311" s="17">
        <v>150630</v>
      </c>
      <c r="M311" s="14">
        <v>79864</v>
      </c>
      <c r="N311" s="18">
        <v>0</v>
      </c>
      <c r="O311" s="18">
        <v>0</v>
      </c>
      <c r="P311" s="18">
        <v>-74844</v>
      </c>
      <c r="Q311" s="18">
        <v>0</v>
      </c>
      <c r="R311" s="18" t="s">
        <v>24</v>
      </c>
      <c r="S311" s="18">
        <v>-75786</v>
      </c>
      <c r="T311" s="18" t="s">
        <v>407</v>
      </c>
      <c r="U311" s="20">
        <v>43979</v>
      </c>
      <c r="V311" s="28" t="s">
        <v>412</v>
      </c>
    </row>
    <row r="312" spans="1:22" ht="16.5" x14ac:dyDescent="0.25">
      <c r="A312" s="14" t="s">
        <v>354</v>
      </c>
      <c r="B312" s="15">
        <v>43886</v>
      </c>
      <c r="C312" s="15">
        <v>43916</v>
      </c>
      <c r="D312" s="15">
        <v>43899</v>
      </c>
      <c r="E312" s="16">
        <v>0</v>
      </c>
      <c r="F312" s="16">
        <v>0</v>
      </c>
      <c r="G312" s="16">
        <v>0</v>
      </c>
      <c r="H312" s="16">
        <v>115200</v>
      </c>
      <c r="I312" s="16">
        <v>0</v>
      </c>
      <c r="J312" s="16">
        <v>0</v>
      </c>
      <c r="K312" s="16">
        <v>0</v>
      </c>
      <c r="L312" s="17">
        <v>115200</v>
      </c>
      <c r="M312" s="14">
        <v>79865</v>
      </c>
      <c r="N312" s="18">
        <v>0</v>
      </c>
      <c r="O312" s="18">
        <v>0</v>
      </c>
      <c r="P312" s="18">
        <v>0</v>
      </c>
      <c r="Q312" s="18">
        <v>0</v>
      </c>
      <c r="R312" s="18" t="s">
        <v>38</v>
      </c>
      <c r="S312" s="18">
        <v>-115200</v>
      </c>
      <c r="T312" s="18" t="s">
        <v>407</v>
      </c>
      <c r="U312" s="20">
        <v>43979</v>
      </c>
      <c r="V312" s="28" t="s">
        <v>47</v>
      </c>
    </row>
    <row r="313" spans="1:22" ht="16.5" x14ac:dyDescent="0.25">
      <c r="A313" s="14" t="s">
        <v>355</v>
      </c>
      <c r="B313" s="15">
        <v>43887</v>
      </c>
      <c r="C313" s="15">
        <v>43917</v>
      </c>
      <c r="D313" s="15">
        <v>43899</v>
      </c>
      <c r="E313" s="16">
        <v>0</v>
      </c>
      <c r="F313" s="16">
        <v>0</v>
      </c>
      <c r="G313" s="16">
        <v>0</v>
      </c>
      <c r="H313" s="16">
        <v>113500</v>
      </c>
      <c r="I313" s="16">
        <v>0</v>
      </c>
      <c r="J313" s="16">
        <v>0</v>
      </c>
      <c r="K313" s="16">
        <v>0</v>
      </c>
      <c r="L313" s="17">
        <v>113500</v>
      </c>
      <c r="M313" s="14">
        <v>79895</v>
      </c>
      <c r="N313" s="18">
        <v>0</v>
      </c>
      <c r="O313" s="18">
        <v>0</v>
      </c>
      <c r="P313" s="18">
        <v>0</v>
      </c>
      <c r="Q313" s="18">
        <v>0</v>
      </c>
      <c r="R313" s="18" t="s">
        <v>24</v>
      </c>
      <c r="S313" s="18">
        <v>-113500</v>
      </c>
      <c r="T313" s="18" t="s">
        <v>407</v>
      </c>
      <c r="U313" s="20">
        <v>43979</v>
      </c>
      <c r="V313" s="28" t="s">
        <v>47</v>
      </c>
    </row>
    <row r="314" spans="1:22" ht="16.5" x14ac:dyDescent="0.25">
      <c r="A314" s="14" t="s">
        <v>356</v>
      </c>
      <c r="B314" s="15">
        <v>43887</v>
      </c>
      <c r="C314" s="15">
        <v>43917</v>
      </c>
      <c r="D314" s="15">
        <v>43899</v>
      </c>
      <c r="E314" s="16">
        <v>0</v>
      </c>
      <c r="F314" s="16">
        <v>0</v>
      </c>
      <c r="G314" s="16">
        <v>0</v>
      </c>
      <c r="H314" s="16">
        <v>100300</v>
      </c>
      <c r="I314" s="16">
        <v>0</v>
      </c>
      <c r="J314" s="16">
        <v>0</v>
      </c>
      <c r="K314" s="16">
        <v>0</v>
      </c>
      <c r="L314" s="17">
        <v>100300</v>
      </c>
      <c r="M314" s="14">
        <v>79898</v>
      </c>
      <c r="N314" s="18">
        <v>0</v>
      </c>
      <c r="O314" s="18">
        <v>0</v>
      </c>
      <c r="P314" s="18">
        <v>0</v>
      </c>
      <c r="Q314" s="18">
        <v>0</v>
      </c>
      <c r="R314" s="18" t="s">
        <v>24</v>
      </c>
      <c r="S314" s="18">
        <v>-100300</v>
      </c>
      <c r="T314" s="18" t="s">
        <v>407</v>
      </c>
      <c r="U314" s="20">
        <v>43979</v>
      </c>
      <c r="V314" s="28" t="s">
        <v>47</v>
      </c>
    </row>
    <row r="315" spans="1:22" ht="16.5" x14ac:dyDescent="0.25">
      <c r="A315" s="14" t="s">
        <v>357</v>
      </c>
      <c r="B315" s="15">
        <v>43887</v>
      </c>
      <c r="C315" s="15">
        <v>43917</v>
      </c>
      <c r="D315" s="15">
        <v>43899</v>
      </c>
      <c r="E315" s="16">
        <v>0</v>
      </c>
      <c r="F315" s="16">
        <v>0</v>
      </c>
      <c r="G315" s="16">
        <v>0</v>
      </c>
      <c r="H315" s="16">
        <v>75310</v>
      </c>
      <c r="I315" s="16">
        <v>0</v>
      </c>
      <c r="J315" s="16">
        <v>0</v>
      </c>
      <c r="K315" s="16">
        <v>0</v>
      </c>
      <c r="L315" s="17">
        <v>75310</v>
      </c>
      <c r="M315" s="14">
        <v>79902</v>
      </c>
      <c r="N315" s="18">
        <v>0</v>
      </c>
      <c r="O315" s="18">
        <v>0</v>
      </c>
      <c r="P315" s="18">
        <v>0</v>
      </c>
      <c r="Q315" s="18">
        <v>0</v>
      </c>
      <c r="R315" s="18" t="s">
        <v>24</v>
      </c>
      <c r="S315" s="18">
        <v>-75310</v>
      </c>
      <c r="T315" s="18" t="s">
        <v>407</v>
      </c>
      <c r="U315" s="20">
        <v>43979</v>
      </c>
      <c r="V315" s="28" t="s">
        <v>47</v>
      </c>
    </row>
    <row r="316" spans="1:22" ht="16.5" x14ac:dyDescent="0.25">
      <c r="A316" s="14" t="s">
        <v>358</v>
      </c>
      <c r="B316" s="15">
        <v>43887</v>
      </c>
      <c r="C316" s="15">
        <v>43917</v>
      </c>
      <c r="D316" s="15">
        <v>43899</v>
      </c>
      <c r="E316" s="16">
        <v>0</v>
      </c>
      <c r="F316" s="16">
        <v>0</v>
      </c>
      <c r="G316" s="16">
        <v>0</v>
      </c>
      <c r="H316" s="16">
        <v>104510</v>
      </c>
      <c r="I316" s="16">
        <v>0</v>
      </c>
      <c r="J316" s="16">
        <v>0</v>
      </c>
      <c r="K316" s="16">
        <v>0</v>
      </c>
      <c r="L316" s="17">
        <v>104510</v>
      </c>
      <c r="M316" s="14">
        <v>79923</v>
      </c>
      <c r="N316" s="18">
        <v>0</v>
      </c>
      <c r="O316" s="18">
        <v>0</v>
      </c>
      <c r="P316" s="18">
        <v>0</v>
      </c>
      <c r="Q316" s="18">
        <v>0</v>
      </c>
      <c r="R316" s="18" t="s">
        <v>24</v>
      </c>
      <c r="S316" s="18">
        <v>-104510</v>
      </c>
      <c r="T316" s="18" t="s">
        <v>407</v>
      </c>
      <c r="U316" s="20">
        <v>43979</v>
      </c>
      <c r="V316" s="28" t="s">
        <v>47</v>
      </c>
    </row>
    <row r="317" spans="1:22" ht="16.5" x14ac:dyDescent="0.25">
      <c r="A317" s="14" t="s">
        <v>359</v>
      </c>
      <c r="B317" s="15">
        <v>43888</v>
      </c>
      <c r="C317" s="15">
        <v>43918</v>
      </c>
      <c r="D317" s="15">
        <v>43899</v>
      </c>
      <c r="E317" s="16">
        <v>0</v>
      </c>
      <c r="F317" s="16">
        <v>0</v>
      </c>
      <c r="G317" s="16">
        <v>0</v>
      </c>
      <c r="H317" s="16">
        <v>132600</v>
      </c>
      <c r="I317" s="16">
        <v>0</v>
      </c>
      <c r="J317" s="16">
        <v>0</v>
      </c>
      <c r="K317" s="16">
        <v>0</v>
      </c>
      <c r="L317" s="17">
        <v>132600</v>
      </c>
      <c r="M317" s="14">
        <v>79947</v>
      </c>
      <c r="N317" s="18">
        <v>0</v>
      </c>
      <c r="O317" s="18">
        <v>0</v>
      </c>
      <c r="P317" s="18">
        <v>-74844</v>
      </c>
      <c r="Q317" s="18">
        <v>0</v>
      </c>
      <c r="R317" s="18" t="s">
        <v>24</v>
      </c>
      <c r="S317" s="18">
        <v>-57756</v>
      </c>
      <c r="T317" s="18" t="s">
        <v>407</v>
      </c>
      <c r="U317" s="20">
        <v>43979</v>
      </c>
      <c r="V317" s="28" t="s">
        <v>412</v>
      </c>
    </row>
    <row r="318" spans="1:22" ht="16.5" x14ac:dyDescent="0.25">
      <c r="A318" s="14" t="s">
        <v>360</v>
      </c>
      <c r="B318" s="15">
        <v>43888</v>
      </c>
      <c r="C318" s="15">
        <v>43918</v>
      </c>
      <c r="D318" s="15">
        <v>43899</v>
      </c>
      <c r="E318" s="16">
        <v>0</v>
      </c>
      <c r="F318" s="16">
        <v>0</v>
      </c>
      <c r="G318" s="16">
        <v>0</v>
      </c>
      <c r="H318" s="16">
        <v>10200</v>
      </c>
      <c r="I318" s="16">
        <v>0</v>
      </c>
      <c r="J318" s="16">
        <v>0</v>
      </c>
      <c r="K318" s="16">
        <v>0</v>
      </c>
      <c r="L318" s="17">
        <v>10200</v>
      </c>
      <c r="M318" s="14">
        <v>79951</v>
      </c>
      <c r="N318" s="18">
        <v>0</v>
      </c>
      <c r="O318" s="18">
        <v>0</v>
      </c>
      <c r="P318" s="18">
        <v>0</v>
      </c>
      <c r="Q318" s="18">
        <v>0</v>
      </c>
      <c r="R318" s="18" t="s">
        <v>24</v>
      </c>
      <c r="S318" s="18">
        <v>-10200</v>
      </c>
      <c r="T318" s="18" t="s">
        <v>407</v>
      </c>
      <c r="U318" s="20">
        <v>43979</v>
      </c>
      <c r="V318" s="28" t="s">
        <v>47</v>
      </c>
    </row>
    <row r="319" spans="1:22" ht="16.5" x14ac:dyDescent="0.25">
      <c r="A319" s="14" t="s">
        <v>361</v>
      </c>
      <c r="B319" s="15">
        <v>43890</v>
      </c>
      <c r="C319" s="15">
        <v>43920</v>
      </c>
      <c r="D319" s="15">
        <v>43899</v>
      </c>
      <c r="E319" s="16">
        <v>0</v>
      </c>
      <c r="F319" s="16">
        <v>0</v>
      </c>
      <c r="G319" s="16">
        <v>0</v>
      </c>
      <c r="H319" s="16">
        <v>79700</v>
      </c>
      <c r="I319" s="16">
        <v>0</v>
      </c>
      <c r="J319" s="16">
        <v>0</v>
      </c>
      <c r="K319" s="16">
        <v>0</v>
      </c>
      <c r="L319" s="17">
        <v>79700</v>
      </c>
      <c r="M319" s="14">
        <v>80030</v>
      </c>
      <c r="N319" s="18">
        <v>0</v>
      </c>
      <c r="O319" s="18">
        <v>0</v>
      </c>
      <c r="P319" s="18">
        <v>0</v>
      </c>
      <c r="Q319" s="18">
        <v>0</v>
      </c>
      <c r="R319" s="18" t="s">
        <v>24</v>
      </c>
      <c r="S319" s="18">
        <v>-79700</v>
      </c>
      <c r="T319" s="18" t="s">
        <v>407</v>
      </c>
      <c r="U319" s="20">
        <v>43979</v>
      </c>
      <c r="V319" s="28" t="s">
        <v>47</v>
      </c>
    </row>
    <row r="320" spans="1:22" ht="16.5" x14ac:dyDescent="0.25">
      <c r="A320" s="14" t="s">
        <v>362</v>
      </c>
      <c r="B320" s="15">
        <v>43892</v>
      </c>
      <c r="C320" s="15">
        <v>43922</v>
      </c>
      <c r="D320" s="15">
        <v>43931</v>
      </c>
      <c r="E320" s="16">
        <v>0</v>
      </c>
      <c r="F320" s="16">
        <v>0</v>
      </c>
      <c r="G320" s="16">
        <v>71700</v>
      </c>
      <c r="H320" s="16">
        <v>0</v>
      </c>
      <c r="I320" s="16">
        <v>0</v>
      </c>
      <c r="J320" s="16">
        <v>0</v>
      </c>
      <c r="K320" s="16">
        <v>0</v>
      </c>
      <c r="L320" s="17">
        <v>71700</v>
      </c>
      <c r="M320" s="14">
        <v>80067</v>
      </c>
      <c r="N320" s="18">
        <v>0</v>
      </c>
      <c r="O320" s="18">
        <v>0</v>
      </c>
      <c r="P320" s="18">
        <v>-39863</v>
      </c>
      <c r="Q320" s="18">
        <v>0</v>
      </c>
      <c r="R320" s="18" t="s">
        <v>33</v>
      </c>
      <c r="S320" s="18">
        <v>-31837</v>
      </c>
      <c r="T320" s="18" t="s">
        <v>401</v>
      </c>
      <c r="U320" s="20">
        <v>44008</v>
      </c>
      <c r="V320" s="28" t="s">
        <v>412</v>
      </c>
    </row>
    <row r="321" spans="1:22" ht="16.5" x14ac:dyDescent="0.25">
      <c r="A321" s="14" t="s">
        <v>363</v>
      </c>
      <c r="B321" s="15">
        <v>43892</v>
      </c>
      <c r="C321" s="15">
        <v>43922</v>
      </c>
      <c r="D321" s="15">
        <v>43931</v>
      </c>
      <c r="E321" s="16">
        <v>0</v>
      </c>
      <c r="F321" s="16">
        <v>0</v>
      </c>
      <c r="G321" s="16">
        <v>109100</v>
      </c>
      <c r="H321" s="16">
        <v>0</v>
      </c>
      <c r="I321" s="16">
        <v>0</v>
      </c>
      <c r="J321" s="16">
        <v>0</v>
      </c>
      <c r="K321" s="16">
        <v>0</v>
      </c>
      <c r="L321" s="17">
        <v>109100</v>
      </c>
      <c r="M321" s="14">
        <v>80076</v>
      </c>
      <c r="N321" s="18">
        <v>0</v>
      </c>
      <c r="O321" s="18">
        <v>0</v>
      </c>
      <c r="P321" s="18">
        <v>-62581</v>
      </c>
      <c r="Q321" s="18">
        <v>0</v>
      </c>
      <c r="R321" s="18" t="s">
        <v>24</v>
      </c>
      <c r="S321" s="18">
        <v>-46519</v>
      </c>
      <c r="T321" s="18" t="s">
        <v>402</v>
      </c>
      <c r="U321" s="20">
        <v>43987</v>
      </c>
      <c r="V321" s="28" t="s">
        <v>412</v>
      </c>
    </row>
    <row r="322" spans="1:22" ht="16.5" x14ac:dyDescent="0.25">
      <c r="A322" s="14" t="s">
        <v>364</v>
      </c>
      <c r="B322" s="15">
        <v>43894</v>
      </c>
      <c r="C322" s="15">
        <v>43924</v>
      </c>
      <c r="D322" s="15">
        <v>43899</v>
      </c>
      <c r="E322" s="16">
        <v>0</v>
      </c>
      <c r="F322" s="16">
        <v>0</v>
      </c>
      <c r="G322" s="16">
        <v>5000</v>
      </c>
      <c r="H322" s="16">
        <v>0</v>
      </c>
      <c r="I322" s="16">
        <v>0</v>
      </c>
      <c r="J322" s="16">
        <v>0</v>
      </c>
      <c r="K322" s="16">
        <v>0</v>
      </c>
      <c r="L322" s="17">
        <v>5000</v>
      </c>
      <c r="M322" s="14">
        <v>80199</v>
      </c>
      <c r="N322" s="18">
        <v>0</v>
      </c>
      <c r="O322" s="18">
        <v>0</v>
      </c>
      <c r="P322" s="18">
        <v>0</v>
      </c>
      <c r="Q322" s="18">
        <v>0</v>
      </c>
      <c r="R322" s="18" t="s">
        <v>33</v>
      </c>
      <c r="S322" s="18">
        <v>-5000</v>
      </c>
      <c r="T322" s="18" t="s">
        <v>407</v>
      </c>
      <c r="U322" s="20">
        <v>43979</v>
      </c>
      <c r="V322" s="28" t="s">
        <v>47</v>
      </c>
    </row>
    <row r="323" spans="1:22" ht="16.5" x14ac:dyDescent="0.25">
      <c r="A323" s="14" t="s">
        <v>365</v>
      </c>
      <c r="B323" s="15">
        <v>43894</v>
      </c>
      <c r="C323" s="15">
        <v>43924</v>
      </c>
      <c r="D323" s="15">
        <v>43899</v>
      </c>
      <c r="E323" s="16">
        <v>0</v>
      </c>
      <c r="F323" s="16">
        <v>0</v>
      </c>
      <c r="G323" s="16">
        <v>20000</v>
      </c>
      <c r="H323" s="16">
        <v>0</v>
      </c>
      <c r="I323" s="16">
        <v>0</v>
      </c>
      <c r="J323" s="16">
        <v>0</v>
      </c>
      <c r="K323" s="16">
        <v>0</v>
      </c>
      <c r="L323" s="17">
        <v>20000</v>
      </c>
      <c r="M323" s="14">
        <v>80200</v>
      </c>
      <c r="N323" s="18">
        <v>0</v>
      </c>
      <c r="O323" s="18">
        <v>0</v>
      </c>
      <c r="P323" s="18">
        <v>0</v>
      </c>
      <c r="Q323" s="18">
        <v>0</v>
      </c>
      <c r="R323" s="18" t="s">
        <v>33</v>
      </c>
      <c r="S323" s="18">
        <v>-20000</v>
      </c>
      <c r="T323" s="18" t="s">
        <v>407</v>
      </c>
      <c r="U323" s="20">
        <v>43979</v>
      </c>
      <c r="V323" s="28" t="s">
        <v>47</v>
      </c>
    </row>
    <row r="324" spans="1:22" ht="16.5" x14ac:dyDescent="0.25">
      <c r="A324" s="14" t="s">
        <v>366</v>
      </c>
      <c r="B324" s="15">
        <v>43899</v>
      </c>
      <c r="C324" s="15">
        <v>43929</v>
      </c>
      <c r="D324" s="15">
        <v>43931</v>
      </c>
      <c r="E324" s="16">
        <v>0</v>
      </c>
      <c r="F324" s="16">
        <v>0</v>
      </c>
      <c r="G324" s="16">
        <v>67600</v>
      </c>
      <c r="H324" s="16">
        <v>0</v>
      </c>
      <c r="I324" s="16">
        <v>0</v>
      </c>
      <c r="J324" s="16">
        <v>0</v>
      </c>
      <c r="K324" s="16">
        <v>0</v>
      </c>
      <c r="L324" s="17">
        <v>67600</v>
      </c>
      <c r="M324" s="14">
        <v>80403</v>
      </c>
      <c r="N324" s="18">
        <v>0</v>
      </c>
      <c r="O324" s="18">
        <v>0</v>
      </c>
      <c r="P324" s="18">
        <v>-39863</v>
      </c>
      <c r="Q324" s="18">
        <v>0</v>
      </c>
      <c r="R324" s="18" t="s">
        <v>24</v>
      </c>
      <c r="S324" s="18">
        <v>-27737</v>
      </c>
      <c r="T324" s="18" t="s">
        <v>402</v>
      </c>
      <c r="U324" s="20">
        <v>43987</v>
      </c>
      <c r="V324" s="28" t="s">
        <v>412</v>
      </c>
    </row>
    <row r="325" spans="1:22" ht="16.5" hidden="1" x14ac:dyDescent="0.25">
      <c r="A325" s="14" t="s">
        <v>367</v>
      </c>
      <c r="B325" s="15">
        <v>43899</v>
      </c>
      <c r="C325" s="15">
        <v>43929</v>
      </c>
      <c r="D325" s="15">
        <v>43931</v>
      </c>
      <c r="E325" s="16">
        <v>0</v>
      </c>
      <c r="F325" s="16">
        <v>0</v>
      </c>
      <c r="G325" s="16">
        <v>99500</v>
      </c>
      <c r="H325" s="16">
        <v>0</v>
      </c>
      <c r="I325" s="16">
        <v>0</v>
      </c>
      <c r="J325" s="16">
        <v>0</v>
      </c>
      <c r="K325" s="16">
        <v>0</v>
      </c>
      <c r="L325" s="17">
        <v>99500</v>
      </c>
      <c r="M325" s="14">
        <v>80406</v>
      </c>
      <c r="N325" s="18">
        <v>0</v>
      </c>
      <c r="O325" s="18">
        <v>0</v>
      </c>
      <c r="P325" s="18">
        <v>0</v>
      </c>
      <c r="Q325" s="18">
        <v>-99500</v>
      </c>
      <c r="R325" s="18" t="s">
        <v>292</v>
      </c>
      <c r="S325" s="18">
        <v>0</v>
      </c>
      <c r="T325" s="18">
        <v>0</v>
      </c>
      <c r="U325" s="18">
        <v>0</v>
      </c>
      <c r="V325" s="18" t="s">
        <v>17</v>
      </c>
    </row>
    <row r="326" spans="1:22" ht="16.5" x14ac:dyDescent="0.25">
      <c r="A326" s="14" t="s">
        <v>368</v>
      </c>
      <c r="B326" s="15">
        <v>43899</v>
      </c>
      <c r="C326" s="15">
        <v>43929</v>
      </c>
      <c r="D326" s="15">
        <v>43931</v>
      </c>
      <c r="E326" s="16">
        <v>0</v>
      </c>
      <c r="F326" s="16">
        <v>0</v>
      </c>
      <c r="G326" s="16">
        <v>33100</v>
      </c>
      <c r="H326" s="16">
        <v>0</v>
      </c>
      <c r="I326" s="16">
        <v>0</v>
      </c>
      <c r="J326" s="16">
        <v>0</v>
      </c>
      <c r="K326" s="16">
        <v>0</v>
      </c>
      <c r="L326" s="17">
        <v>33100</v>
      </c>
      <c r="M326" s="14">
        <v>80424</v>
      </c>
      <c r="N326" s="18">
        <v>0</v>
      </c>
      <c r="O326" s="18">
        <v>0</v>
      </c>
      <c r="P326" s="18">
        <v>-22857</v>
      </c>
      <c r="Q326" s="18">
        <v>0</v>
      </c>
      <c r="R326" s="18" t="s">
        <v>24</v>
      </c>
      <c r="S326" s="18">
        <v>-10243</v>
      </c>
      <c r="T326" s="18" t="s">
        <v>402</v>
      </c>
      <c r="U326" s="20">
        <v>43987</v>
      </c>
      <c r="V326" s="28" t="s">
        <v>412</v>
      </c>
    </row>
    <row r="327" spans="1:22" ht="16.5" x14ac:dyDescent="0.25">
      <c r="A327" s="14" t="s">
        <v>369</v>
      </c>
      <c r="B327" s="15">
        <v>43902</v>
      </c>
      <c r="C327" s="15">
        <v>43932</v>
      </c>
      <c r="D327" s="15">
        <v>43931</v>
      </c>
      <c r="E327" s="16">
        <v>0</v>
      </c>
      <c r="F327" s="16">
        <v>0</v>
      </c>
      <c r="G327" s="16">
        <v>113500</v>
      </c>
      <c r="H327" s="16">
        <v>0</v>
      </c>
      <c r="I327" s="16">
        <v>0</v>
      </c>
      <c r="J327" s="16">
        <v>0</v>
      </c>
      <c r="K327" s="16">
        <v>0</v>
      </c>
      <c r="L327" s="17">
        <v>113500</v>
      </c>
      <c r="M327" s="14">
        <v>80564</v>
      </c>
      <c r="N327" s="18">
        <v>0</v>
      </c>
      <c r="O327" s="18">
        <v>0</v>
      </c>
      <c r="P327" s="18">
        <v>-69210</v>
      </c>
      <c r="Q327" s="18">
        <v>0</v>
      </c>
      <c r="R327" s="18" t="s">
        <v>24</v>
      </c>
      <c r="S327" s="18">
        <v>-44290</v>
      </c>
      <c r="T327" s="18" t="s">
        <v>402</v>
      </c>
      <c r="U327" s="20">
        <v>43987</v>
      </c>
      <c r="V327" s="28" t="s">
        <v>412</v>
      </c>
    </row>
    <row r="328" spans="1:22" ht="16.5" x14ac:dyDescent="0.25">
      <c r="A328" s="14" t="s">
        <v>370</v>
      </c>
      <c r="B328" s="15">
        <v>43902</v>
      </c>
      <c r="C328" s="15">
        <v>43932</v>
      </c>
      <c r="D328" s="15">
        <v>43931</v>
      </c>
      <c r="E328" s="16">
        <v>0</v>
      </c>
      <c r="F328" s="16">
        <v>0</v>
      </c>
      <c r="G328" s="16">
        <v>84710</v>
      </c>
      <c r="H328" s="16">
        <v>0</v>
      </c>
      <c r="I328" s="16">
        <v>0</v>
      </c>
      <c r="J328" s="16">
        <v>0</v>
      </c>
      <c r="K328" s="16">
        <v>0</v>
      </c>
      <c r="L328" s="17">
        <v>84710</v>
      </c>
      <c r="M328" s="14">
        <v>80567</v>
      </c>
      <c r="N328" s="18">
        <v>0</v>
      </c>
      <c r="O328" s="18">
        <v>0</v>
      </c>
      <c r="P328" s="18">
        <v>-39863</v>
      </c>
      <c r="Q328" s="18">
        <v>0</v>
      </c>
      <c r="R328" s="18" t="s">
        <v>24</v>
      </c>
      <c r="S328" s="18">
        <v>-44847</v>
      </c>
      <c r="T328" s="18" t="s">
        <v>402</v>
      </c>
      <c r="U328" s="20">
        <v>43987</v>
      </c>
      <c r="V328" s="28" t="s">
        <v>412</v>
      </c>
    </row>
    <row r="329" spans="1:22" ht="16.5" x14ac:dyDescent="0.25">
      <c r="A329" s="14" t="s">
        <v>371</v>
      </c>
      <c r="B329" s="15">
        <v>43903</v>
      </c>
      <c r="C329" s="15">
        <v>43933</v>
      </c>
      <c r="D329" s="15">
        <v>43931</v>
      </c>
      <c r="E329" s="16">
        <v>0</v>
      </c>
      <c r="F329" s="16">
        <v>0</v>
      </c>
      <c r="G329" s="16">
        <v>89600</v>
      </c>
      <c r="H329" s="16">
        <v>0</v>
      </c>
      <c r="I329" s="16">
        <v>0</v>
      </c>
      <c r="J329" s="16">
        <v>0</v>
      </c>
      <c r="K329" s="16">
        <v>0</v>
      </c>
      <c r="L329" s="17">
        <v>89600</v>
      </c>
      <c r="M329" s="14">
        <v>80585</v>
      </c>
      <c r="N329" s="18">
        <v>0</v>
      </c>
      <c r="O329" s="18">
        <v>0</v>
      </c>
      <c r="P329" s="18">
        <v>-50035</v>
      </c>
      <c r="Q329" s="18">
        <v>0</v>
      </c>
      <c r="R329" s="18" t="s">
        <v>24</v>
      </c>
      <c r="S329" s="18">
        <v>-39565</v>
      </c>
      <c r="T329" s="18" t="s">
        <v>402</v>
      </c>
      <c r="U329" s="20">
        <v>43987</v>
      </c>
      <c r="V329" s="28" t="s">
        <v>412</v>
      </c>
    </row>
    <row r="330" spans="1:22" ht="16.5" x14ac:dyDescent="0.25">
      <c r="A330" s="14" t="s">
        <v>372</v>
      </c>
      <c r="B330" s="15">
        <v>43903</v>
      </c>
      <c r="C330" s="15">
        <v>43933</v>
      </c>
      <c r="D330" s="15">
        <v>43931</v>
      </c>
      <c r="E330" s="16">
        <v>0</v>
      </c>
      <c r="F330" s="16">
        <v>0</v>
      </c>
      <c r="G330" s="16">
        <v>5000</v>
      </c>
      <c r="H330" s="16">
        <v>0</v>
      </c>
      <c r="I330" s="16">
        <v>0</v>
      </c>
      <c r="J330" s="16">
        <v>0</v>
      </c>
      <c r="K330" s="16">
        <v>0</v>
      </c>
      <c r="L330" s="17">
        <v>5000</v>
      </c>
      <c r="M330" s="14">
        <v>80606</v>
      </c>
      <c r="N330" s="18">
        <v>0</v>
      </c>
      <c r="O330" s="18">
        <v>0</v>
      </c>
      <c r="P330" s="18">
        <v>0</v>
      </c>
      <c r="Q330" s="18">
        <v>0</v>
      </c>
      <c r="R330" s="18" t="s">
        <v>33</v>
      </c>
      <c r="S330" s="18">
        <v>-5000</v>
      </c>
      <c r="T330" s="18" t="s">
        <v>401</v>
      </c>
      <c r="U330" s="20">
        <v>44008</v>
      </c>
      <c r="V330" s="28" t="s">
        <v>47</v>
      </c>
    </row>
    <row r="331" spans="1:22" ht="16.5" x14ac:dyDescent="0.25">
      <c r="A331" s="14" t="s">
        <v>373</v>
      </c>
      <c r="B331" s="15">
        <v>43906</v>
      </c>
      <c r="C331" s="15">
        <v>43936</v>
      </c>
      <c r="D331" s="15">
        <v>43931</v>
      </c>
      <c r="E331" s="16">
        <v>0</v>
      </c>
      <c r="F331" s="16">
        <v>0</v>
      </c>
      <c r="G331" s="16">
        <v>236140</v>
      </c>
      <c r="H331" s="16">
        <v>0</v>
      </c>
      <c r="I331" s="16">
        <v>0</v>
      </c>
      <c r="J331" s="16">
        <v>0</v>
      </c>
      <c r="K331" s="16">
        <v>0</v>
      </c>
      <c r="L331" s="17">
        <v>236140</v>
      </c>
      <c r="M331" s="14">
        <v>80728</v>
      </c>
      <c r="N331" s="18">
        <v>0</v>
      </c>
      <c r="O331" s="18">
        <v>0</v>
      </c>
      <c r="P331" s="18">
        <v>-69210</v>
      </c>
      <c r="Q331" s="18">
        <v>0</v>
      </c>
      <c r="R331" s="18" t="s">
        <v>24</v>
      </c>
      <c r="S331" s="18">
        <v>-166930</v>
      </c>
      <c r="T331" s="18" t="s">
        <v>402</v>
      </c>
      <c r="U331" s="20">
        <v>43987</v>
      </c>
      <c r="V331" s="28" t="s">
        <v>412</v>
      </c>
    </row>
    <row r="332" spans="1:22" ht="16.5" x14ac:dyDescent="0.25">
      <c r="A332" s="14" t="s">
        <v>374</v>
      </c>
      <c r="B332" s="15">
        <v>43911</v>
      </c>
      <c r="C332" s="15">
        <v>43941</v>
      </c>
      <c r="D332" s="15">
        <v>43931</v>
      </c>
      <c r="E332" s="16">
        <v>0</v>
      </c>
      <c r="F332" s="16">
        <v>0</v>
      </c>
      <c r="G332" s="16">
        <v>105900</v>
      </c>
      <c r="H332" s="16">
        <v>0</v>
      </c>
      <c r="I332" s="16">
        <v>0</v>
      </c>
      <c r="J332" s="16">
        <v>0</v>
      </c>
      <c r="K332" s="16">
        <v>0</v>
      </c>
      <c r="L332" s="17">
        <v>105900</v>
      </c>
      <c r="M332" s="14">
        <v>80810</v>
      </c>
      <c r="N332" s="18">
        <v>0</v>
      </c>
      <c r="O332" s="18">
        <v>0</v>
      </c>
      <c r="P332" s="18">
        <v>-62581</v>
      </c>
      <c r="Q332" s="18">
        <v>0</v>
      </c>
      <c r="R332" s="18" t="s">
        <v>24</v>
      </c>
      <c r="S332" s="18">
        <v>-43319</v>
      </c>
      <c r="T332" s="18" t="s">
        <v>402</v>
      </c>
      <c r="U332" s="20">
        <v>43987</v>
      </c>
      <c r="V332" s="28" t="s">
        <v>412</v>
      </c>
    </row>
    <row r="333" spans="1:22" ht="16.5" x14ac:dyDescent="0.25">
      <c r="A333" s="14" t="s">
        <v>375</v>
      </c>
      <c r="B333" s="15">
        <v>43916</v>
      </c>
      <c r="C333" s="15">
        <v>43946</v>
      </c>
      <c r="D333" s="15">
        <v>43931</v>
      </c>
      <c r="E333" s="16">
        <v>0</v>
      </c>
      <c r="F333" s="16">
        <v>0</v>
      </c>
      <c r="G333" s="16">
        <v>70210</v>
      </c>
      <c r="H333" s="16">
        <v>0</v>
      </c>
      <c r="I333" s="16">
        <v>0</v>
      </c>
      <c r="J333" s="16">
        <v>0</v>
      </c>
      <c r="K333" s="16">
        <v>0</v>
      </c>
      <c r="L333" s="17">
        <v>70210</v>
      </c>
      <c r="M333" s="14">
        <v>80879</v>
      </c>
      <c r="N333" s="18">
        <v>0</v>
      </c>
      <c r="O333" s="18">
        <v>0</v>
      </c>
      <c r="P333" s="18">
        <v>-39863</v>
      </c>
      <c r="Q333" s="18">
        <v>0</v>
      </c>
      <c r="R333" s="18" t="s">
        <v>24</v>
      </c>
      <c r="S333" s="18">
        <v>-30347</v>
      </c>
      <c r="T333" s="18" t="s">
        <v>402</v>
      </c>
      <c r="U333" s="20">
        <v>43987</v>
      </c>
      <c r="V333" s="28" t="s">
        <v>412</v>
      </c>
    </row>
    <row r="334" spans="1:22" ht="16.5" x14ac:dyDescent="0.25">
      <c r="A334" s="14" t="s">
        <v>376</v>
      </c>
      <c r="B334" s="15">
        <v>43917</v>
      </c>
      <c r="C334" s="15">
        <v>43947</v>
      </c>
      <c r="D334" s="15">
        <v>43931</v>
      </c>
      <c r="E334" s="16">
        <v>0</v>
      </c>
      <c r="F334" s="16">
        <v>0</v>
      </c>
      <c r="G334" s="16">
        <v>20000</v>
      </c>
      <c r="H334" s="16">
        <v>0</v>
      </c>
      <c r="I334" s="16">
        <v>0</v>
      </c>
      <c r="J334" s="16">
        <v>0</v>
      </c>
      <c r="K334" s="16">
        <v>0</v>
      </c>
      <c r="L334" s="17">
        <v>20000</v>
      </c>
      <c r="M334" s="14">
        <v>80923</v>
      </c>
      <c r="N334" s="18">
        <v>0</v>
      </c>
      <c r="O334" s="18">
        <v>0</v>
      </c>
      <c r="P334" s="18">
        <v>-16000</v>
      </c>
      <c r="Q334" s="18">
        <v>0</v>
      </c>
      <c r="R334" s="18" t="s">
        <v>24</v>
      </c>
      <c r="S334" s="18">
        <v>-4000</v>
      </c>
      <c r="T334" s="18" t="s">
        <v>402</v>
      </c>
      <c r="U334" s="20">
        <v>43987</v>
      </c>
      <c r="V334" s="28" t="s">
        <v>412</v>
      </c>
    </row>
    <row r="335" spans="1:22" ht="16.5" x14ac:dyDescent="0.25">
      <c r="A335" s="14" t="s">
        <v>377</v>
      </c>
      <c r="B335" s="15">
        <v>43917</v>
      </c>
      <c r="C335" s="15">
        <v>43947</v>
      </c>
      <c r="D335" s="15">
        <v>43931</v>
      </c>
      <c r="E335" s="16">
        <v>0</v>
      </c>
      <c r="F335" s="16">
        <v>0</v>
      </c>
      <c r="G335" s="16">
        <v>20000</v>
      </c>
      <c r="H335" s="16">
        <v>0</v>
      </c>
      <c r="I335" s="16">
        <v>0</v>
      </c>
      <c r="J335" s="16">
        <v>0</v>
      </c>
      <c r="K335" s="16">
        <v>0</v>
      </c>
      <c r="L335" s="17">
        <v>20000</v>
      </c>
      <c r="M335" s="14">
        <v>80924</v>
      </c>
      <c r="N335" s="18">
        <v>0</v>
      </c>
      <c r="O335" s="18">
        <v>0</v>
      </c>
      <c r="P335" s="18">
        <v>0</v>
      </c>
      <c r="Q335" s="18">
        <v>0</v>
      </c>
      <c r="R335" s="18" t="s">
        <v>24</v>
      </c>
      <c r="S335" s="18">
        <v>-20000</v>
      </c>
      <c r="T335" s="18" t="s">
        <v>402</v>
      </c>
      <c r="U335" s="20">
        <v>43987</v>
      </c>
      <c r="V335" s="28" t="s">
        <v>47</v>
      </c>
    </row>
    <row r="336" spans="1:22" ht="16.5" x14ac:dyDescent="0.25">
      <c r="A336" s="14" t="s">
        <v>378</v>
      </c>
      <c r="B336" s="15">
        <v>43917</v>
      </c>
      <c r="C336" s="15">
        <v>43947</v>
      </c>
      <c r="D336" s="15">
        <v>43931</v>
      </c>
      <c r="E336" s="16">
        <v>0</v>
      </c>
      <c r="F336" s="16">
        <v>0</v>
      </c>
      <c r="G336" s="16">
        <v>5000</v>
      </c>
      <c r="H336" s="16">
        <v>0</v>
      </c>
      <c r="I336" s="16">
        <v>0</v>
      </c>
      <c r="J336" s="16">
        <v>0</v>
      </c>
      <c r="K336" s="16">
        <v>0</v>
      </c>
      <c r="L336" s="17">
        <v>5000</v>
      </c>
      <c r="M336" s="14">
        <v>80925</v>
      </c>
      <c r="N336" s="18">
        <v>0</v>
      </c>
      <c r="O336" s="18">
        <v>0</v>
      </c>
      <c r="P336" s="18">
        <v>0</v>
      </c>
      <c r="Q336" s="18">
        <v>0</v>
      </c>
      <c r="R336" s="18" t="s">
        <v>24</v>
      </c>
      <c r="S336" s="18">
        <v>-5000</v>
      </c>
      <c r="T336" s="18" t="s">
        <v>392</v>
      </c>
      <c r="U336" s="20">
        <v>44012</v>
      </c>
      <c r="V336" s="28" t="s">
        <v>47</v>
      </c>
    </row>
    <row r="337" spans="1:22" ht="16.5" x14ac:dyDescent="0.25">
      <c r="A337" s="14" t="s">
        <v>379</v>
      </c>
      <c r="B337" s="15">
        <v>43918</v>
      </c>
      <c r="C337" s="15">
        <v>43948</v>
      </c>
      <c r="D337" s="15">
        <v>43931</v>
      </c>
      <c r="E337" s="16">
        <v>0</v>
      </c>
      <c r="F337" s="16">
        <v>0</v>
      </c>
      <c r="G337" s="16">
        <v>66800</v>
      </c>
      <c r="H337" s="16">
        <v>0</v>
      </c>
      <c r="I337" s="16">
        <v>0</v>
      </c>
      <c r="J337" s="16">
        <v>0</v>
      </c>
      <c r="K337" s="16">
        <v>0</v>
      </c>
      <c r="L337" s="17">
        <v>66800</v>
      </c>
      <c r="M337" s="14">
        <v>80936</v>
      </c>
      <c r="N337" s="18">
        <v>0</v>
      </c>
      <c r="O337" s="18">
        <v>0</v>
      </c>
      <c r="P337" s="18">
        <v>-39863</v>
      </c>
      <c r="Q337" s="18">
        <v>0</v>
      </c>
      <c r="R337" s="18" t="s">
        <v>24</v>
      </c>
      <c r="S337" s="18">
        <v>-26937</v>
      </c>
      <c r="T337" s="18" t="s">
        <v>402</v>
      </c>
      <c r="U337" s="20">
        <v>43987</v>
      </c>
      <c r="V337" s="28" t="s">
        <v>412</v>
      </c>
    </row>
    <row r="338" spans="1:22" ht="16.5" x14ac:dyDescent="0.25">
      <c r="A338" s="14" t="s">
        <v>380</v>
      </c>
      <c r="B338" s="15">
        <v>43920</v>
      </c>
      <c r="C338" s="15">
        <v>43950</v>
      </c>
      <c r="D338" s="15">
        <v>43931</v>
      </c>
      <c r="E338" s="16">
        <v>0</v>
      </c>
      <c r="F338" s="16">
        <v>0</v>
      </c>
      <c r="G338" s="16">
        <v>10000</v>
      </c>
      <c r="H338" s="16">
        <v>0</v>
      </c>
      <c r="I338" s="16">
        <v>0</v>
      </c>
      <c r="J338" s="16">
        <v>0</v>
      </c>
      <c r="K338" s="16">
        <v>0</v>
      </c>
      <c r="L338" s="17">
        <v>10000</v>
      </c>
      <c r="M338" s="14">
        <v>80964</v>
      </c>
      <c r="N338" s="18">
        <v>0</v>
      </c>
      <c r="O338" s="18">
        <v>0</v>
      </c>
      <c r="P338" s="18">
        <v>0</v>
      </c>
      <c r="Q338" s="18">
        <v>0</v>
      </c>
      <c r="R338" s="18" t="s">
        <v>24</v>
      </c>
      <c r="S338" s="18">
        <v>-10000</v>
      </c>
      <c r="T338" s="18" t="s">
        <v>402</v>
      </c>
      <c r="U338" s="20">
        <v>43987</v>
      </c>
      <c r="V338" s="28" t="s">
        <v>47</v>
      </c>
    </row>
    <row r="339" spans="1:22" ht="16.5" x14ac:dyDescent="0.25">
      <c r="A339" s="14" t="s">
        <v>381</v>
      </c>
      <c r="B339" s="15">
        <v>43920</v>
      </c>
      <c r="C339" s="15">
        <v>43950</v>
      </c>
      <c r="D339" s="15">
        <v>43931</v>
      </c>
      <c r="E339" s="16">
        <v>0</v>
      </c>
      <c r="F339" s="16">
        <v>0</v>
      </c>
      <c r="G339" s="16">
        <v>5000</v>
      </c>
      <c r="H339" s="16">
        <v>0</v>
      </c>
      <c r="I339" s="16">
        <v>0</v>
      </c>
      <c r="J339" s="16">
        <v>0</v>
      </c>
      <c r="K339" s="16">
        <v>0</v>
      </c>
      <c r="L339" s="17">
        <v>5000</v>
      </c>
      <c r="M339" s="14">
        <v>80966</v>
      </c>
      <c r="N339" s="18">
        <v>0</v>
      </c>
      <c r="O339" s="18">
        <v>0</v>
      </c>
      <c r="P339" s="18">
        <v>0</v>
      </c>
      <c r="Q339" s="18">
        <v>0</v>
      </c>
      <c r="R339" s="18" t="s">
        <v>33</v>
      </c>
      <c r="S339" s="18">
        <v>-5000</v>
      </c>
      <c r="T339" s="18" t="s">
        <v>401</v>
      </c>
      <c r="U339" s="20">
        <v>44008</v>
      </c>
      <c r="V339" s="28" t="s">
        <v>47</v>
      </c>
    </row>
    <row r="340" spans="1:22" ht="16.5" x14ac:dyDescent="0.25">
      <c r="A340" s="14" t="s">
        <v>382</v>
      </c>
      <c r="B340" s="15">
        <v>43920</v>
      </c>
      <c r="C340" s="15">
        <v>43950</v>
      </c>
      <c r="D340" s="15">
        <v>43931</v>
      </c>
      <c r="E340" s="16">
        <v>0</v>
      </c>
      <c r="F340" s="16">
        <v>0</v>
      </c>
      <c r="G340" s="16">
        <v>103700</v>
      </c>
      <c r="H340" s="16">
        <v>0</v>
      </c>
      <c r="I340" s="16">
        <v>0</v>
      </c>
      <c r="J340" s="16">
        <v>0</v>
      </c>
      <c r="K340" s="16">
        <v>0</v>
      </c>
      <c r="L340" s="17">
        <v>103700</v>
      </c>
      <c r="M340" s="14">
        <v>80990</v>
      </c>
      <c r="N340" s="18">
        <v>0</v>
      </c>
      <c r="O340" s="18">
        <v>0</v>
      </c>
      <c r="P340" s="18">
        <v>-62581</v>
      </c>
      <c r="Q340" s="18">
        <v>0</v>
      </c>
      <c r="R340" s="18" t="s">
        <v>33</v>
      </c>
      <c r="S340" s="18">
        <v>-41119</v>
      </c>
      <c r="T340" s="18" t="s">
        <v>401</v>
      </c>
      <c r="U340" s="20">
        <v>44008</v>
      </c>
      <c r="V340" s="28" t="s">
        <v>412</v>
      </c>
    </row>
    <row r="341" spans="1:22" ht="16.5" x14ac:dyDescent="0.25">
      <c r="A341" s="14" t="s">
        <v>383</v>
      </c>
      <c r="B341" s="15">
        <v>43921</v>
      </c>
      <c r="C341" s="15">
        <v>43951</v>
      </c>
      <c r="D341" s="15">
        <v>43931</v>
      </c>
      <c r="E341" s="16">
        <v>0</v>
      </c>
      <c r="F341" s="16">
        <v>0</v>
      </c>
      <c r="G341" s="16">
        <v>154100</v>
      </c>
      <c r="H341" s="16">
        <v>0</v>
      </c>
      <c r="I341" s="16">
        <v>0</v>
      </c>
      <c r="J341" s="16">
        <v>0</v>
      </c>
      <c r="K341" s="16">
        <v>0</v>
      </c>
      <c r="L341" s="17">
        <v>154100</v>
      </c>
      <c r="M341" s="14">
        <v>81012</v>
      </c>
      <c r="N341" s="18">
        <v>0</v>
      </c>
      <c r="O341" s="18">
        <v>0</v>
      </c>
      <c r="P341" s="18">
        <v>-91178</v>
      </c>
      <c r="Q341" s="18">
        <v>0</v>
      </c>
      <c r="R341" s="18" t="s">
        <v>24</v>
      </c>
      <c r="S341" s="18">
        <v>-62922</v>
      </c>
      <c r="T341" s="18" t="s">
        <v>402</v>
      </c>
      <c r="U341" s="20">
        <v>43987</v>
      </c>
      <c r="V341" s="28" t="s">
        <v>412</v>
      </c>
    </row>
    <row r="342" spans="1:22" ht="16.5" x14ac:dyDescent="0.25">
      <c r="A342" s="14" t="s">
        <v>384</v>
      </c>
      <c r="B342" s="15">
        <v>43922</v>
      </c>
      <c r="C342" s="15">
        <v>43952</v>
      </c>
      <c r="D342" s="15">
        <v>43931</v>
      </c>
      <c r="E342" s="16">
        <v>0</v>
      </c>
      <c r="F342" s="16">
        <v>194110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7">
        <v>194110</v>
      </c>
      <c r="M342" s="14">
        <v>81018</v>
      </c>
      <c r="N342" s="18">
        <v>0</v>
      </c>
      <c r="O342" s="18">
        <v>0</v>
      </c>
      <c r="P342" s="18">
        <v>0</v>
      </c>
      <c r="Q342" s="18">
        <v>0</v>
      </c>
      <c r="R342" s="18" t="s">
        <v>24</v>
      </c>
      <c r="S342" s="18">
        <v>-194110</v>
      </c>
      <c r="T342" s="18" t="s">
        <v>392</v>
      </c>
      <c r="U342" s="20">
        <v>44012</v>
      </c>
      <c r="V342" s="28" t="s">
        <v>47</v>
      </c>
    </row>
    <row r="343" spans="1:22" ht="16.5" x14ac:dyDescent="0.25">
      <c r="A343" s="14" t="s">
        <v>385</v>
      </c>
      <c r="B343" s="15">
        <v>43922</v>
      </c>
      <c r="C343" s="15">
        <v>43952</v>
      </c>
      <c r="D343" s="15">
        <v>43931</v>
      </c>
      <c r="E343" s="16">
        <v>0</v>
      </c>
      <c r="F343" s="16">
        <v>77300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7">
        <v>77300</v>
      </c>
      <c r="M343" s="14">
        <v>81020</v>
      </c>
      <c r="N343" s="18">
        <v>0</v>
      </c>
      <c r="O343" s="18">
        <v>0</v>
      </c>
      <c r="P343" s="18">
        <v>0</v>
      </c>
      <c r="Q343" s="18">
        <v>0</v>
      </c>
      <c r="R343" s="18" t="s">
        <v>24</v>
      </c>
      <c r="S343" s="18">
        <v>-77300</v>
      </c>
      <c r="T343" s="18" t="s">
        <v>392</v>
      </c>
      <c r="U343" s="20">
        <v>44012</v>
      </c>
      <c r="V343" s="28" t="s">
        <v>47</v>
      </c>
    </row>
    <row r="344" spans="1:22" ht="16.5" x14ac:dyDescent="0.25">
      <c r="A344" s="14" t="s">
        <v>386</v>
      </c>
      <c r="B344" s="15">
        <v>43922</v>
      </c>
      <c r="C344" s="15">
        <v>43952</v>
      </c>
      <c r="D344" s="15">
        <v>43931</v>
      </c>
      <c r="E344" s="16">
        <v>0</v>
      </c>
      <c r="F344" s="16">
        <v>156320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7">
        <v>156320</v>
      </c>
      <c r="M344" s="14">
        <v>81021</v>
      </c>
      <c r="N344" s="18">
        <v>0</v>
      </c>
      <c r="O344" s="18">
        <v>0</v>
      </c>
      <c r="P344" s="18">
        <v>0</v>
      </c>
      <c r="Q344" s="18">
        <v>0</v>
      </c>
      <c r="R344" s="18" t="s">
        <v>24</v>
      </c>
      <c r="S344" s="18">
        <v>-156320</v>
      </c>
      <c r="T344" s="18" t="s">
        <v>392</v>
      </c>
      <c r="U344" s="20">
        <v>44012</v>
      </c>
      <c r="V344" s="28" t="s">
        <v>47</v>
      </c>
    </row>
    <row r="345" spans="1:22" ht="16.5" x14ac:dyDescent="0.25">
      <c r="A345" s="23" t="s">
        <v>387</v>
      </c>
      <c r="B345" s="24"/>
      <c r="C345" s="24"/>
      <c r="D345" s="24"/>
      <c r="E345" s="25">
        <f ca="1">SUM($E$8:$E$347)</f>
        <v>0</v>
      </c>
      <c r="F345" s="25">
        <f ca="1">SUM($F$8:$F$347)</f>
        <v>427730</v>
      </c>
      <c r="G345" s="25">
        <f ca="1">SUM($G$8:$G$347)</f>
        <v>1495660</v>
      </c>
      <c r="H345" s="25">
        <f ca="1">SUM($H$8:$H$347)</f>
        <v>3916966</v>
      </c>
      <c r="I345" s="25">
        <f ca="1">SUM($I$8:$I$347)</f>
        <v>7135462</v>
      </c>
      <c r="J345" s="25">
        <f ca="1">SUM($J$8:$J$347)</f>
        <v>10603874</v>
      </c>
      <c r="K345" s="25">
        <f ca="1">SUM($K$8:$K$347)</f>
        <v>2221079</v>
      </c>
      <c r="L345" s="26">
        <f>SUM(L7:L344)</f>
        <v>25800771</v>
      </c>
      <c r="M345" s="23" t="s">
        <v>387</v>
      </c>
      <c r="N345" s="26">
        <f>SUM(N7:N344)</f>
        <v>-1549853</v>
      </c>
      <c r="O345" s="26">
        <f>SUM(O7:O344)</f>
        <v>0</v>
      </c>
      <c r="P345" s="26">
        <f>SUM(P7:P344)</f>
        <v>-3607721</v>
      </c>
      <c r="Q345" s="26">
        <f>SUM(Q7:Q344)</f>
        <v>-553192</v>
      </c>
      <c r="R345" s="26">
        <v>0</v>
      </c>
      <c r="S345" s="26">
        <f>SUM(S7:S344)</f>
        <v>-20090005</v>
      </c>
      <c r="T345" s="26"/>
      <c r="U345" s="27"/>
    </row>
  </sheetData>
  <autoFilter ref="A6:V345" xr:uid="{00000000-0009-0000-0000-000001000000}">
    <filterColumn colId="18">
      <filters>
        <filter val="(10.000)"/>
        <filter val="(10.200)"/>
        <filter val="(10.243)"/>
        <filter val="(100.300)"/>
        <filter val="(101.700)"/>
        <filter val="(102.710)"/>
        <filter val="(103.310)"/>
        <filter val="(103.500)"/>
        <filter val="(104.510)"/>
        <filter val="(104.580)"/>
        <filter val="(107.441)"/>
        <filter val="(108.300)"/>
        <filter val="(109.310)"/>
        <filter val="(110.100)"/>
        <filter val="(110.700)"/>
        <filter val="(113.500)"/>
        <filter val="(114.403)"/>
        <filter val="(115.200)"/>
        <filter val="(120.361)"/>
        <filter val="(121.500)"/>
        <filter val="(122.900)"/>
        <filter val="(124.500)"/>
        <filter val="(127.200)"/>
        <filter val="(127.400)"/>
        <filter val="(134.300)"/>
        <filter val="(135.314)"/>
        <filter val="(137.142)"/>
        <filter val="(139.480)"/>
        <filter val="(14.600)"/>
        <filter val="(141.665)"/>
        <filter val="(144.200)"/>
        <filter val="(145.270)"/>
        <filter val="(146.000)"/>
        <filter val="(15.000)"/>
        <filter val="(156.320)"/>
        <filter val="(157.157)"/>
        <filter val="(157.496)"/>
        <filter val="(164.192)"/>
        <filter val="(166.930)"/>
        <filter val="(167.620)"/>
        <filter val="(17.237)"/>
        <filter val="(17.737)"/>
        <filter val="(17.937)"/>
        <filter val="(173.799)"/>
        <filter val="(19.552)"/>
        <filter val="(194.110)"/>
        <filter val="(195.160)"/>
        <filter val="(20.000)"/>
        <filter val="(20.037)"/>
        <filter val="(20.090.005)"/>
        <filter val="(204.431)"/>
        <filter val="(205.700)"/>
        <filter val="(21.120)"/>
        <filter val="(21.403)"/>
        <filter val="(22.600)"/>
        <filter val="(22.800)"/>
        <filter val="(221.900)"/>
        <filter val="(226.830)"/>
        <filter val="(23.655)"/>
        <filter val="(24.000)"/>
        <filter val="(24.847)"/>
        <filter val="(241.218)"/>
        <filter val="(25.000)"/>
        <filter val="(25.715)"/>
        <filter val="(25.734)"/>
        <filter val="(255.710)"/>
        <filter val="(26.749)"/>
        <filter val="(26.937)"/>
        <filter val="(267.220)"/>
        <filter val="(27.191)"/>
        <filter val="(27.737)"/>
        <filter val="(27.904)"/>
        <filter val="(28.037)"/>
        <filter val="(29.100)"/>
        <filter val="(30.000)"/>
        <filter val="(30.347)"/>
        <filter val="(30.490)"/>
        <filter val="(31.268)"/>
        <filter val="(31.837)"/>
        <filter val="(32.070)"/>
        <filter val="(33.100)"/>
        <filter val="(33.337)"/>
        <filter val="(33.937)"/>
        <filter val="(34.137)"/>
        <filter val="(35.539)"/>
        <filter val="(35.947)"/>
        <filter val="(36.263)"/>
        <filter val="(37.290)"/>
        <filter val="(37.500)"/>
        <filter val="(38.068)"/>
        <filter val="(38.287)"/>
        <filter val="(39.565)"/>
        <filter val="(39.880)"/>
        <filter val="(4.000)"/>
        <filter val="(40.337)"/>
        <filter val="(41.119)"/>
        <filter val="(41.970)"/>
        <filter val="(42.978)"/>
        <filter val="(43.168)"/>
        <filter val="(43.319)"/>
        <filter val="(43.651)"/>
        <filter val="(43.800)"/>
        <filter val="(44.290)"/>
        <filter val="(44.847)"/>
        <filter val="(44.927)"/>
        <filter val="(45.356)"/>
        <filter val="(45.741)"/>
        <filter val="(45.865)"/>
        <filter val="(46.519)"/>
        <filter val="(47.059)"/>
        <filter val="(47.254)"/>
        <filter val="(47.468)"/>
        <filter val="(47.756)"/>
        <filter val="(48.337)"/>
        <filter val="(48.447)"/>
        <filter val="(5.000)"/>
        <filter val="(51.300)"/>
        <filter val="(52.751)"/>
        <filter val="(54.400)"/>
        <filter val="(54.941)"/>
        <filter val="(55.525)"/>
        <filter val="(55.535)"/>
        <filter val="(56.000)"/>
        <filter val="(56.581)"/>
        <filter val="(57.456)"/>
        <filter val="(57.500)"/>
        <filter val="(57.756)"/>
        <filter val="(57.800)"/>
        <filter val="(58.041)"/>
        <filter val="(58.341)"/>
        <filter val="(58.556)"/>
        <filter val="(60.190)"/>
        <filter val="(60.500)"/>
        <filter val="(60.700)"/>
        <filter val="(61.000)"/>
        <filter val="(61.300)"/>
        <filter val="(62.922)"/>
        <filter val="(63.541)"/>
        <filter val="(64.251)"/>
        <filter val="(64.400)"/>
        <filter val="(64.710)"/>
        <filter val="(64.941)"/>
        <filter val="(65.100)"/>
        <filter val="(65.141)"/>
        <filter val="(65.600)"/>
        <filter val="(65.700)"/>
        <filter val="(66.000)"/>
        <filter val="(66.030)"/>
        <filter val="(66.100)"/>
        <filter val="(66.282)"/>
        <filter val="(66.400)"/>
        <filter val="(66.725)"/>
        <filter val="(67.200)"/>
        <filter val="(67.449)"/>
        <filter val="(67.500)"/>
        <filter val="(67.800)"/>
        <filter val="(68.200)"/>
        <filter val="(68.800)"/>
        <filter val="(69.300)"/>
        <filter val="(70.000)"/>
        <filter val="(70.500)"/>
        <filter val="(72.459)"/>
        <filter val="(72.910)"/>
        <filter val="(73.100)"/>
        <filter val="(73.400)"/>
        <filter val="(73.487)"/>
        <filter val="(73.937)"/>
        <filter val="(74.000)"/>
        <filter val="(74.016)"/>
        <filter val="(74.342)"/>
        <filter val="(74.600)"/>
        <filter val="(74.700)"/>
        <filter val="(74.800)"/>
        <filter val="(75.310)"/>
        <filter val="(75.337)"/>
        <filter val="(75.786)"/>
        <filter val="(75.899)"/>
        <filter val="(77.107)"/>
        <filter val="(77.147)"/>
        <filter val="(77.300)"/>
        <filter val="(77.400)"/>
        <filter val="(770.883)"/>
        <filter val="(78.600)"/>
        <filter val="(78.650)"/>
        <filter val="(78.800)"/>
        <filter val="(79.177)"/>
        <filter val="(79.200)"/>
        <filter val="(79.450)"/>
        <filter val="(79.700)"/>
        <filter val="(79.810)"/>
        <filter val="(8.830)"/>
        <filter val="(81.900)"/>
        <filter val="(83.107)"/>
        <filter val="(83.307)"/>
        <filter val="(85.539)"/>
        <filter val="(86.036)"/>
        <filter val="(86.452)"/>
        <filter val="(87.200)"/>
        <filter val="(87.737)"/>
        <filter val="(88.217)"/>
        <filter val="(88.310)"/>
        <filter val="(88.901)"/>
        <filter val="(91.748)"/>
        <filter val="(91.953)"/>
        <filter val="(92.205)"/>
        <filter val="(92.982)"/>
        <filter val="(93.180)"/>
        <filter val="(93.300)"/>
        <filter val="(93.343)"/>
        <filter val="(93.367)"/>
        <filter val="(93.500)"/>
        <filter val="(94.500)"/>
        <filter val="(95.100)"/>
        <filter val="(96.100)"/>
        <filter val="(98.500)"/>
        <filter val="(98.620)"/>
        <filter val="(99.940)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Resuemen</vt:lpstr>
      <vt:lpstr>Cruce de cartera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Zuleima Maria Hernandez Hernandez</cp:lastModifiedBy>
  <dcterms:created xsi:type="dcterms:W3CDTF">2020-07-24T16:45:16Z</dcterms:created>
  <dcterms:modified xsi:type="dcterms:W3CDTF">2021-01-06T16:51:44Z</dcterms:modified>
</cp:coreProperties>
</file>