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0.99\Backup_Atlantico\FINANCIERA\WILSON GARCIA\DATOS CIRCULAR 011\46.PROMOTORA DE LA SALUD ACTA CONCILIACION\"/>
    </mc:Choice>
  </mc:AlternateContent>
  <xr:revisionPtr revIDLastSave="0" documentId="8_{971008B3-5728-4F57-95A3-537402C564E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semen TD" sheetId="10" r:id="rId1"/>
    <sheet name="Cruce Cartera" sheetId="1" r:id="rId2"/>
    <sheet name="PAGOS EXCEL" sheetId="9" r:id="rId3"/>
  </sheets>
  <definedNames>
    <definedName name="_xlnm._FilterDatabase" localSheetId="1" hidden="1">'Cruce Cartera'!$A$7:$S$216</definedName>
    <definedName name="_xlnm._FilterDatabase" localSheetId="2" hidden="1">'PAGOS EXCEL'!$A$1:$H$374</definedName>
    <definedName name="_xlnm.Print_Area" localSheetId="1">'Cruce Cartera'!$A$1:$G$97</definedName>
    <definedName name="_xlnm.Print_Titles" localSheetId="1">'Cruce Cartera'!$A:$G,'Cruce Cartera'!$1:$7</definedName>
  </definedNames>
  <calcPr calcId="191029"/>
  <pivotCaches>
    <pivotCache cacheId="2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0" i="10" l="1"/>
  <c r="P216" i="1" l="1"/>
  <c r="N216" i="1"/>
  <c r="G216" i="1"/>
  <c r="O216" i="1"/>
  <c r="J216" i="1"/>
  <c r="K216" i="1"/>
  <c r="L216" i="1" l="1"/>
  <c r="I216" i="1"/>
  <c r="M216" i="1"/>
</calcChain>
</file>

<file path=xl/sharedStrings.xml><?xml version="1.0" encoding="utf-8"?>
<sst xmlns="http://schemas.openxmlformats.org/spreadsheetml/2006/main" count="3136" uniqueCount="542">
  <si>
    <t xml:space="preserve">Tp   Documento   Vt </t>
  </si>
  <si>
    <t xml:space="preserve">NIT                 </t>
  </si>
  <si>
    <t xml:space="preserve">Suc     </t>
  </si>
  <si>
    <t xml:space="preserve">NOMBRE                                         </t>
  </si>
  <si>
    <t xml:space="preserve">CUENTA    </t>
  </si>
  <si>
    <t xml:space="preserve">F. VCTO   </t>
  </si>
  <si>
    <t xml:space="preserve">SALDO TOTAL      </t>
  </si>
  <si>
    <t xml:space="preserve">        </t>
  </si>
  <si>
    <t xml:space="preserve">COOSALUD ENTIDAD PROMOTORA DE SALUD S.A        </t>
  </si>
  <si>
    <t>F001-00000000790-001</t>
  </si>
  <si>
    <t>F001-00000000802-001</t>
  </si>
  <si>
    <t>F001-00000000804-001</t>
  </si>
  <si>
    <t>F001-00000000805-001</t>
  </si>
  <si>
    <t>F001-00000000828-001</t>
  </si>
  <si>
    <t>F001-00000000847-001</t>
  </si>
  <si>
    <t>F001-00000000862-001</t>
  </si>
  <si>
    <t>F001-00000000865-001</t>
  </si>
  <si>
    <t>F001-00000000867-001</t>
  </si>
  <si>
    <t>F001-00000001013-001</t>
  </si>
  <si>
    <t>F001-00000001015-001</t>
  </si>
  <si>
    <t>F001-00000001042-001</t>
  </si>
  <si>
    <t>F001-00000001045-001</t>
  </si>
  <si>
    <t>F001-00000001055-002</t>
  </si>
  <si>
    <t>F001-00000001056-001</t>
  </si>
  <si>
    <t>F001-00000001076-001</t>
  </si>
  <si>
    <t>F001-00000001080-001</t>
  </si>
  <si>
    <t>F001-00000001097-001</t>
  </si>
  <si>
    <t>F001-00000001098-001</t>
  </si>
  <si>
    <t>F001-00000001112-001</t>
  </si>
  <si>
    <t>F001-00000001114-001</t>
  </si>
  <si>
    <t>F001-00000001115-001</t>
  </si>
  <si>
    <t>F001-00000001116-001</t>
  </si>
  <si>
    <t>F001-00000001117-001</t>
  </si>
  <si>
    <t>F001-00000001118-001</t>
  </si>
  <si>
    <t>F001-00000001119-001</t>
  </si>
  <si>
    <t>F001-00000001120-001</t>
  </si>
  <si>
    <t>F001-00000001123-003</t>
  </si>
  <si>
    <t>F001-00000001126-003</t>
  </si>
  <si>
    <t>F001-00000001137-004</t>
  </si>
  <si>
    <t>F001-00000001138-001</t>
  </si>
  <si>
    <t>F001-00000001141-003</t>
  </si>
  <si>
    <t>F001-00000001158-001</t>
  </si>
  <si>
    <t>F001-00000001180-003</t>
  </si>
  <si>
    <t>F001-00000001186-004</t>
  </si>
  <si>
    <t>F001-00000001187-003</t>
  </si>
  <si>
    <t>F001-00000001189-003</t>
  </si>
  <si>
    <t>F001-00000001191-003</t>
  </si>
  <si>
    <t>F001-00000001195-003</t>
  </si>
  <si>
    <t>F001-00000001196-001</t>
  </si>
  <si>
    <t>F001-00000001197-008</t>
  </si>
  <si>
    <t>F001-00000001200-002</t>
  </si>
  <si>
    <t>F001-00000001206-004</t>
  </si>
  <si>
    <t>F001-00000001212-003</t>
  </si>
  <si>
    <t>F001-00000001230-001</t>
  </si>
  <si>
    <t>F001-00000001231-003</t>
  </si>
  <si>
    <t>F001-00000001234-003</t>
  </si>
  <si>
    <t>F001-00000001235-003</t>
  </si>
  <si>
    <t>F001-00000001236-003</t>
  </si>
  <si>
    <t>F001-00000001239-003</t>
  </si>
  <si>
    <t>F001-00000001241-003</t>
  </si>
  <si>
    <t>F001-00000001242-007</t>
  </si>
  <si>
    <t>F001-00000001245-003</t>
  </si>
  <si>
    <t>F001-00000001246-003</t>
  </si>
  <si>
    <t>F001-00000001247-003</t>
  </si>
  <si>
    <t>F001-00000001248-003</t>
  </si>
  <si>
    <t>F001-00000001250-003</t>
  </si>
  <si>
    <t>F001-00000001251-005</t>
  </si>
  <si>
    <t>F001-00000001252-005</t>
  </si>
  <si>
    <t>F001-00000001253-003</t>
  </si>
  <si>
    <t>F001-00000001254-003</t>
  </si>
  <si>
    <t>F001-00000001255-003</t>
  </si>
  <si>
    <t>F001-00000001257-003</t>
  </si>
  <si>
    <t>F001-00000001261-003</t>
  </si>
  <si>
    <t>F001-00000001262-003</t>
  </si>
  <si>
    <t>F001-00000001263-003</t>
  </si>
  <si>
    <t>F001-00000001264-003</t>
  </si>
  <si>
    <t>F001-00000001265-003</t>
  </si>
  <si>
    <t>F001-00000001266-001</t>
  </si>
  <si>
    <t>F001-00000001267-003</t>
  </si>
  <si>
    <t>F001-00000001268-010</t>
  </si>
  <si>
    <t>F001-00000001270-003</t>
  </si>
  <si>
    <t>F001-00000001274-003</t>
  </si>
  <si>
    <t>F001-00000001275-003</t>
  </si>
  <si>
    <t>F001-00000001276-003</t>
  </si>
  <si>
    <t>F001-00000001278-003</t>
  </si>
  <si>
    <t>F001-00000001279-003</t>
  </si>
  <si>
    <t>F001-00000001284-001</t>
  </si>
  <si>
    <t>F001-00000001285-001</t>
  </si>
  <si>
    <t>F001-00000001286-001</t>
  </si>
  <si>
    <t>F001-00000001287-002</t>
  </si>
  <si>
    <t>F001-00000001288-001</t>
  </si>
  <si>
    <t>F001-00000001289-001</t>
  </si>
  <si>
    <t>F001-00000001290-001</t>
  </si>
  <si>
    <t>F001-00000001291-001</t>
  </si>
  <si>
    <t>F001-00000001292-001</t>
  </si>
  <si>
    <t>F001-00000001293-001</t>
  </si>
  <si>
    <t>F001-00000001294-001</t>
  </si>
  <si>
    <t>TOTAL GENERAL</t>
  </si>
  <si>
    <t>Procesado en: 2020/11/24  10:16:53:04</t>
  </si>
  <si>
    <t>CARTERA DETALLADA POR DCTO</t>
  </si>
  <si>
    <t>Siigo - PROMOTORES DE LA SALUD DE LA COSTA S.A.S.</t>
  </si>
  <si>
    <t>F002-00000000001-001</t>
  </si>
  <si>
    <t>F002-00000000002-001</t>
  </si>
  <si>
    <t>F002-00000000003-001</t>
  </si>
  <si>
    <t>F002-00000000004-001</t>
  </si>
  <si>
    <t>F002-00000000005-001</t>
  </si>
  <si>
    <t>F002-00000000006-002</t>
  </si>
  <si>
    <t>F002-00000000008-001</t>
  </si>
  <si>
    <t>F002-00000000009-001</t>
  </si>
  <si>
    <t>F002-00000000010-001</t>
  </si>
  <si>
    <t>F002-00000000011-001</t>
  </si>
  <si>
    <t>F002-00000000012-001</t>
  </si>
  <si>
    <t>F002-00000000013-001</t>
  </si>
  <si>
    <t>F002-00000000014-001</t>
  </si>
  <si>
    <t>F002-00000000015-001</t>
  </si>
  <si>
    <t>F002-00000000016-001</t>
  </si>
  <si>
    <t>F002-00000000017-001</t>
  </si>
  <si>
    <t>F002-00000000018-001</t>
  </si>
  <si>
    <t>F002-00000000019-001</t>
  </si>
  <si>
    <t>F002-00000000020-001</t>
  </si>
  <si>
    <t>F002-00000000021-002</t>
  </si>
  <si>
    <t>F002-00000000022-001</t>
  </si>
  <si>
    <t>F002-00000000024-001</t>
  </si>
  <si>
    <t>F002-00000000025-001</t>
  </si>
  <si>
    <t>F002-00000000026-001</t>
  </si>
  <si>
    <t>F002-00000000027-002</t>
  </si>
  <si>
    <t>F002-00000000028-002</t>
  </si>
  <si>
    <t>F002-00000000029-002</t>
  </si>
  <si>
    <t>F002-00000000030-002</t>
  </si>
  <si>
    <t>F002-00000000031-001</t>
  </si>
  <si>
    <t>F002-00000000032-002</t>
  </si>
  <si>
    <t>F002-00000000033-001</t>
  </si>
  <si>
    <t>F002-00000000034-001</t>
  </si>
  <si>
    <t>F002-00000000035-001</t>
  </si>
  <si>
    <t>F002-00000000041-001</t>
  </si>
  <si>
    <t>F002-00000000042-002</t>
  </si>
  <si>
    <t>F002-00000000043-002</t>
  </si>
  <si>
    <t>F002-00000000045-001</t>
  </si>
  <si>
    <t>F002-00000000046-001</t>
  </si>
  <si>
    <t>F002-00000000047-001</t>
  </si>
  <si>
    <t>F002-00000000048-001</t>
  </si>
  <si>
    <t>F002-00000000049-001</t>
  </si>
  <si>
    <t>F002-00000000050-001</t>
  </si>
  <si>
    <t>F002-00000000051-001</t>
  </si>
  <si>
    <t>F002-00000000052-002</t>
  </si>
  <si>
    <t>F002-00000000053-001</t>
  </si>
  <si>
    <t>F002-00000000054-001</t>
  </si>
  <si>
    <t>F002-00000000055-001</t>
  </si>
  <si>
    <t>F002-00000000056-001</t>
  </si>
  <si>
    <t>F002-00000000057-001</t>
  </si>
  <si>
    <t>F002-00000000058-001</t>
  </si>
  <si>
    <t>F002-00000000059-001</t>
  </si>
  <si>
    <t>F002-00000000060-001</t>
  </si>
  <si>
    <t>F002-00000000061-001</t>
  </si>
  <si>
    <t>F002-00000000062-001</t>
  </si>
  <si>
    <t>F002-00000000063-001</t>
  </si>
  <si>
    <t>F002-00000000064-001</t>
  </si>
  <si>
    <t>F002-00000000065-001</t>
  </si>
  <si>
    <t>F002-00000000066-001</t>
  </si>
  <si>
    <t>F002-00000000067-001</t>
  </si>
  <si>
    <t>F002-00000000068-001</t>
  </si>
  <si>
    <t>F002-00000000069-001</t>
  </si>
  <si>
    <t>F002-00000000070-001</t>
  </si>
  <si>
    <t>F002-00000000071-001</t>
  </si>
  <si>
    <t>F002-00000000072-002</t>
  </si>
  <si>
    <t>F002-00000000073-001</t>
  </si>
  <si>
    <t>F002-00000000074-001</t>
  </si>
  <si>
    <t>F002-00000000075-002</t>
  </si>
  <si>
    <t>F002-00000000076-001</t>
  </si>
  <si>
    <t>F002-00000000077-001</t>
  </si>
  <si>
    <t>F002-00000000078-001</t>
  </si>
  <si>
    <t>F002-00000000079-001</t>
  </si>
  <si>
    <t>F002-00000000080-001</t>
  </si>
  <si>
    <t>F002-00000000081-001</t>
  </si>
  <si>
    <t>F002-00000000082-001</t>
  </si>
  <si>
    <t>F002-00000000084-001</t>
  </si>
  <si>
    <t>F002-00000000085-001</t>
  </si>
  <si>
    <t>F002-00000000086-001</t>
  </si>
  <si>
    <t>F002-00000000087-001</t>
  </si>
  <si>
    <t>F002-00000000088-001</t>
  </si>
  <si>
    <t>F002-00000000089-002</t>
  </si>
  <si>
    <t>F002-00000000090-001</t>
  </si>
  <si>
    <t>F002-00000000091-001</t>
  </si>
  <si>
    <t>F002-00000000092-001</t>
  </si>
  <si>
    <t>F002-00000000093-001</t>
  </si>
  <si>
    <t>F002-00000000094-001</t>
  </si>
  <si>
    <t>F002-00000000095-001</t>
  </si>
  <si>
    <t>F002-00000000096-001</t>
  </si>
  <si>
    <t>F002-00000000097-001</t>
  </si>
  <si>
    <t>F002-00000000098-001</t>
  </si>
  <si>
    <t>F002-00000000099-001</t>
  </si>
  <si>
    <t>F002-00000000100-001</t>
  </si>
  <si>
    <t>F002-00000000101-001</t>
  </si>
  <si>
    <t>F002-00000000102-001</t>
  </si>
  <si>
    <t>F002-00000000103-001</t>
  </si>
  <si>
    <t>F002-00000000104-001</t>
  </si>
  <si>
    <t>F002-00000000105-001</t>
  </si>
  <si>
    <t>F002-00000000106-002</t>
  </si>
  <si>
    <t>F002-00000000107-002</t>
  </si>
  <si>
    <t>F002-00000000108-002</t>
  </si>
  <si>
    <t>F002-00000000109-002</t>
  </si>
  <si>
    <t>F002-00000000110-002</t>
  </si>
  <si>
    <t>F002-00000000111-002</t>
  </si>
  <si>
    <t>F002-00000000112-001</t>
  </si>
  <si>
    <t>F002-00000000113-002</t>
  </si>
  <si>
    <t>F002-00000000114-002</t>
  </si>
  <si>
    <t>F002-00000000115-002</t>
  </si>
  <si>
    <t>F002-00000000116-001</t>
  </si>
  <si>
    <t>F002-00000000117-001</t>
  </si>
  <si>
    <t>F002-00000000118-001</t>
  </si>
  <si>
    <t>F002-00000000119-001</t>
  </si>
  <si>
    <t>F002-00000000120-001</t>
  </si>
  <si>
    <t>F002-00000000121-002</t>
  </si>
  <si>
    <t>F002-00000000122-001</t>
  </si>
  <si>
    <t>F002-00000000123-002</t>
  </si>
  <si>
    <t>F002-00000000124-002</t>
  </si>
  <si>
    <t>F002-00000000125-002</t>
  </si>
  <si>
    <t>F002-00000000126-002</t>
  </si>
  <si>
    <t>F002-00000000127-002</t>
  </si>
  <si>
    <t>F002-00000000128-002</t>
  </si>
  <si>
    <t>F002-00000000129-002</t>
  </si>
  <si>
    <t>Clave referencia 1</t>
  </si>
  <si>
    <t>Clave referencia 3</t>
  </si>
  <si>
    <t>Base p. plazo pago</t>
  </si>
  <si>
    <t>Importe en moneda local</t>
  </si>
  <si>
    <t>Doc.compensación</t>
  </si>
  <si>
    <t>EjerCompensación</t>
  </si>
  <si>
    <t>Fecha compensación</t>
  </si>
  <si>
    <t>8020116101</t>
  </si>
  <si>
    <t>PROMOTORES DE LA SAL</t>
  </si>
  <si>
    <t>atlantico</t>
  </si>
  <si>
    <t>MPS ATL-1316</t>
  </si>
  <si>
    <t>2000404705</t>
  </si>
  <si>
    <t>PAQUETE SAT2018P2A075_saldo x legalizar</t>
  </si>
  <si>
    <t>2020</t>
  </si>
  <si>
    <t>pagada</t>
  </si>
  <si>
    <t>80712708 GUA-506</t>
  </si>
  <si>
    <t>GUAINIA</t>
  </si>
  <si>
    <t>CARTERA EVENTO</t>
  </si>
  <si>
    <t>80712708 RIS-497</t>
  </si>
  <si>
    <t>RISARALDA</t>
  </si>
  <si>
    <t>80712708 NOR-473</t>
  </si>
  <si>
    <t>NORTE DE SANTANDER</t>
  </si>
  <si>
    <t>80712708 VAL-465</t>
  </si>
  <si>
    <t>VALLE</t>
  </si>
  <si>
    <t>80712708 GUA-442</t>
  </si>
  <si>
    <t>GUAJIRA</t>
  </si>
  <si>
    <t>80712708 SAN-426</t>
  </si>
  <si>
    <t>SANTANDER</t>
  </si>
  <si>
    <t>80712708 BOL-357</t>
  </si>
  <si>
    <t>BOLIVAR</t>
  </si>
  <si>
    <t>80643665 ATL-89</t>
  </si>
  <si>
    <t>ATLANTICO</t>
  </si>
  <si>
    <t>ESSC24-CAPITACION CSAT2020CR1A00016749</t>
  </si>
  <si>
    <t>80643665 ATL-88</t>
  </si>
  <si>
    <t>ESSC24-CAPITACION CSAT2020CR1A00016748</t>
  </si>
  <si>
    <t>80643665 ATL-87</t>
  </si>
  <si>
    <t>ESSC24-CAPITACION CSAT2020CR1A00016747</t>
  </si>
  <si>
    <t>80643665 ATL-86</t>
  </si>
  <si>
    <t>ESSC24-CAPITACION CSAT2020CR1A00016746</t>
  </si>
  <si>
    <t>80643665 ATL-85</t>
  </si>
  <si>
    <t>ESSC24-CAPITACION CSAT2020CR1A00016745</t>
  </si>
  <si>
    <t>80643665 ATL-84</t>
  </si>
  <si>
    <t>ESSC24-CAPITACION CSAT2020CR1A00016744</t>
  </si>
  <si>
    <t>80643665 ATL-83</t>
  </si>
  <si>
    <t>ESSC24-CAPITACION CSAT2020CR1A00016743</t>
  </si>
  <si>
    <t>80643665 ATL-82</t>
  </si>
  <si>
    <t>80643665 ATL-81</t>
  </si>
  <si>
    <t>ESSC24-CAPITACION CSAT2020CR1A00016738</t>
  </si>
  <si>
    <t>80643665 ATL-79</t>
  </si>
  <si>
    <t>ESSC24-MODELO INTEGRAL SAT2018A2A034</t>
  </si>
  <si>
    <t>MPS MAG-1318</t>
  </si>
  <si>
    <t>magdalena</t>
  </si>
  <si>
    <t>MPS CES-1317</t>
  </si>
  <si>
    <t>cesar</t>
  </si>
  <si>
    <t>75220790 ATL-13</t>
  </si>
  <si>
    <t>SALDO X LEG CAPITA AGOSTO 2020</t>
  </si>
  <si>
    <t>75220790 ATL-12</t>
  </si>
  <si>
    <t>75220790 ATL-11</t>
  </si>
  <si>
    <t>SALDO X LEG CAPITA AGOSTO 2020s</t>
  </si>
  <si>
    <t>75220790 ATL-10</t>
  </si>
  <si>
    <t>75220790 ATL-9</t>
  </si>
  <si>
    <t>75220790 ATL-8</t>
  </si>
  <si>
    <t>75220790 ATL-7</t>
  </si>
  <si>
    <t>2000393084</t>
  </si>
  <si>
    <t>SALDO X LEG CAP AGOSTO 2020</t>
  </si>
  <si>
    <t>COMPENSACION</t>
  </si>
  <si>
    <t>2000390877</t>
  </si>
  <si>
    <t>ADRES ATL-1</t>
  </si>
  <si>
    <t>2000387969</t>
  </si>
  <si>
    <t>SALDO CAPITA POR LEGALIZAR MARZO 2020_ Gl X Con</t>
  </si>
  <si>
    <t>73257437 ATL-7</t>
  </si>
  <si>
    <t>2000387965</t>
  </si>
  <si>
    <t>SALDO CAPITA POR LEGALIZAR JUNIO 2020_ Gl X Con</t>
  </si>
  <si>
    <t>73257437 ATL-8</t>
  </si>
  <si>
    <t>2000387962</t>
  </si>
  <si>
    <t>SALDO CAPITA POR LEGALIZAR JULIO 2020_ Gl X Con</t>
  </si>
  <si>
    <t>73257437 ATL-13</t>
  </si>
  <si>
    <t>2000387955</t>
  </si>
  <si>
    <t>73259857 ATL-93</t>
  </si>
  <si>
    <t>2000387947</t>
  </si>
  <si>
    <t>73257437 ATL-12</t>
  </si>
  <si>
    <t>2000387945</t>
  </si>
  <si>
    <t>73257437 ATL-9</t>
  </si>
  <si>
    <t>2000387944</t>
  </si>
  <si>
    <t>73257437 ATL-11</t>
  </si>
  <si>
    <t>2000387942</t>
  </si>
  <si>
    <t>73257437 ATL-10</t>
  </si>
  <si>
    <t>2000387941</t>
  </si>
  <si>
    <t>78512667 ATL-323</t>
  </si>
  <si>
    <t>ESSC24 CAPITA CSAT2020CR1A00016749</t>
  </si>
  <si>
    <t>78512667 ATL-322</t>
  </si>
  <si>
    <t>ESSC24 CAPITA CSAT2020CR1A00016748</t>
  </si>
  <si>
    <t>78512667 ATL-321</t>
  </si>
  <si>
    <t>EPS042 CAPITA CSAT2020CR1A00016747</t>
  </si>
  <si>
    <t>78512667 ATL-320</t>
  </si>
  <si>
    <t>EPS042 CAPITA CSAT2020CR1A00016746</t>
  </si>
  <si>
    <t>78512667 ATL-319</t>
  </si>
  <si>
    <t>ESSC24 CAPITA CSAT2020CR1A00016745</t>
  </si>
  <si>
    <t>78512667 ATL-318</t>
  </si>
  <si>
    <t>EPS042 CAPITA CSAT2020CR1A00016744</t>
  </si>
  <si>
    <t>78512667 ATL-317</t>
  </si>
  <si>
    <t>ESSC24 CAPITA CSAT2020CR1A00016743</t>
  </si>
  <si>
    <t>78512667 ATL-316</t>
  </si>
  <si>
    <t>78512667 ATL-315</t>
  </si>
  <si>
    <t>ESSC24 CAPITA CSAT2020CR1A00016738</t>
  </si>
  <si>
    <t>MPS ATL-278</t>
  </si>
  <si>
    <t>2000377374</t>
  </si>
  <si>
    <t>2000377293</t>
  </si>
  <si>
    <t>2000377289</t>
  </si>
  <si>
    <t>2000377280</t>
  </si>
  <si>
    <t>2000377279</t>
  </si>
  <si>
    <t>2000377104</t>
  </si>
  <si>
    <t>2000377102</t>
  </si>
  <si>
    <t>77181520 VAL-23</t>
  </si>
  <si>
    <t>77181520 SUC-22</t>
  </si>
  <si>
    <t>77181520 SAN-21</t>
  </si>
  <si>
    <t>77181520 RIS-20</t>
  </si>
  <si>
    <t>77181520 NOR-19</t>
  </si>
  <si>
    <t>77181520 MAG-18</t>
  </si>
  <si>
    <t>77181520 COR-17</t>
  </si>
  <si>
    <t>77181520 CES-16</t>
  </si>
  <si>
    <t>77181520 BOL-15</t>
  </si>
  <si>
    <t>77181520 ARA-14</t>
  </si>
  <si>
    <t>77181520 ANT-13</t>
  </si>
  <si>
    <t>77181520 ANT-12</t>
  </si>
  <si>
    <t>76882660 VAL SEP</t>
  </si>
  <si>
    <t>2000375827</t>
  </si>
  <si>
    <t>76882660 VAL-183</t>
  </si>
  <si>
    <t>76882660 SUC-182</t>
  </si>
  <si>
    <t>76882660 SAN-181</t>
  </si>
  <si>
    <t>76882660 NOR-180</t>
  </si>
  <si>
    <t>76882660 MAG-179</t>
  </si>
  <si>
    <t>76882660 CES-178</t>
  </si>
  <si>
    <t>76882660 BOL-177</t>
  </si>
  <si>
    <t>76641816 ATL-9</t>
  </si>
  <si>
    <t>ESSC24-3 Y 4 PROCESO AGOSTO CAPITA CSAT2020CR1A000</t>
  </si>
  <si>
    <t>76641816 ATL-8</t>
  </si>
  <si>
    <t>76641816 ATL-7</t>
  </si>
  <si>
    <t>76641816 ATL-6</t>
  </si>
  <si>
    <t>76641816 ATL-5</t>
  </si>
  <si>
    <t>76641816 ATL-4</t>
  </si>
  <si>
    <t>76641816 ATL-3</t>
  </si>
  <si>
    <t>76641816 ATL-2</t>
  </si>
  <si>
    <t>76641816 ATL-1</t>
  </si>
  <si>
    <t>MPS ATL-1224</t>
  </si>
  <si>
    <t>2000363454</t>
  </si>
  <si>
    <t>2000363452</t>
  </si>
  <si>
    <t>67908618 ATL-31</t>
  </si>
  <si>
    <t>SALDO X LEG CAPITA ABRIL 2020</t>
  </si>
  <si>
    <t>2000360702</t>
  </si>
  <si>
    <t>75278603 ATL-9</t>
  </si>
  <si>
    <t>75220790 ATL-6</t>
  </si>
  <si>
    <t>CAPITA SAT2019C1P002 PYP-ESSC24</t>
  </si>
  <si>
    <t>75220790 ATL-5</t>
  </si>
  <si>
    <t>CAPITA CSAT2020CR1A00016743 RCS-ESSC24</t>
  </si>
  <si>
    <t>MPS ATL*4</t>
  </si>
  <si>
    <t>CAPITA SAT2019C1P002 PYP AMBULATORIO</t>
  </si>
  <si>
    <t>MPS ATL*1</t>
  </si>
  <si>
    <t>PAGO ACH JUL 20</t>
  </si>
  <si>
    <t>2000355623</t>
  </si>
  <si>
    <t>PORTAL JUL/2020</t>
  </si>
  <si>
    <t>2000354944</t>
  </si>
  <si>
    <t>73662290 ATL 3</t>
  </si>
  <si>
    <t>73259857 SAN-422</t>
  </si>
  <si>
    <t>73259857 MAG-421</t>
  </si>
  <si>
    <t>MAGDALENA</t>
  </si>
  <si>
    <t>CORDOBA</t>
  </si>
  <si>
    <t>CESAR</t>
  </si>
  <si>
    <t>73259857 BOL-418</t>
  </si>
  <si>
    <t>CUARTO PROCESO COMPENSACION JUNIO CAPITA CSAT2020C</t>
  </si>
  <si>
    <t>73257437 ATL-6</t>
  </si>
  <si>
    <t>PAGO MPS JUN 20</t>
  </si>
  <si>
    <t>2000337446</t>
  </si>
  <si>
    <t>2000337419</t>
  </si>
  <si>
    <t>2000334576</t>
  </si>
  <si>
    <t>PAGO EVENTO</t>
  </si>
  <si>
    <t>2000333444</t>
  </si>
  <si>
    <t>2000332772</t>
  </si>
  <si>
    <t>71579882 ATL-72</t>
  </si>
  <si>
    <t>CAPITA PRIVADA JUN_2020 SAT2019R1A001</t>
  </si>
  <si>
    <t>71579882 ATL-71</t>
  </si>
  <si>
    <t>CAPITA PRIVADA JUN_2020 SAT2019C1P002</t>
  </si>
  <si>
    <t>MPS NOR-1837</t>
  </si>
  <si>
    <t>MPS SAN-1836</t>
  </si>
  <si>
    <t>MPS COR-1834</t>
  </si>
  <si>
    <t>MPS CES-1833</t>
  </si>
  <si>
    <t>MPS ANT-1832</t>
  </si>
  <si>
    <t>71465356 ATL-21</t>
  </si>
  <si>
    <t>CAPITA Privada SAT2019R1A009-COMPENSACION MAYO COD</t>
  </si>
  <si>
    <t>71465356 ATL-18</t>
  </si>
  <si>
    <t>CAPITA Privada SAT2019R1A008-COMPENSACION MAYO COD</t>
  </si>
  <si>
    <t>71465356 ATL-17</t>
  </si>
  <si>
    <t>CAPITA Privada SAT2019R1A007-COMPENSACION MAYO COD</t>
  </si>
  <si>
    <t>71465356 ATL-14</t>
  </si>
  <si>
    <t>CAPITA Privada SAT2019R1A006-COMPENSACION MAYO COD</t>
  </si>
  <si>
    <t>71465356 ATL-13</t>
  </si>
  <si>
    <t>CAPITA Privada SAT2019R1A005-COMPENSACION MAYO COD</t>
  </si>
  <si>
    <t>71465356 ATL-7</t>
  </si>
  <si>
    <t>CAPITA Privada SAT2019R1A004-COMPENSACION MAYO COD</t>
  </si>
  <si>
    <t>71465356 ATL-6</t>
  </si>
  <si>
    <t>CAPITA Privada SAT2019R1A003-COMPENSACION MAYO COD</t>
  </si>
  <si>
    <t>71465356 ATL-2</t>
  </si>
  <si>
    <t>CAPITA Privada SAT2019R1A001-COMPENSACION MAYO COD</t>
  </si>
  <si>
    <t>71465356 ATL-1</t>
  </si>
  <si>
    <t>CAPITA Privada SAT2019C1P002-COMPENSACION MAYO COD</t>
  </si>
  <si>
    <t>ADRES ATL-14</t>
  </si>
  <si>
    <t>SALDO X LEG CAPITA feb 2020</t>
  </si>
  <si>
    <t>69917398 ATL-456</t>
  </si>
  <si>
    <t>CAPITA PRIVADA MAY_2020-SAT2019R1A009 -CONTRIBUTIV</t>
  </si>
  <si>
    <t>69917398 ATL-455</t>
  </si>
  <si>
    <t>CAPITA PRIVADA MAY_2020-SAT2019R1A008 -CONTRIBUTIV</t>
  </si>
  <si>
    <t>69917398 ATL-454</t>
  </si>
  <si>
    <t>CAPITA PRIVADA MAY_2020-SAT2019R1A007 -CONTRIBUTIV</t>
  </si>
  <si>
    <t>69917398 ATL-453</t>
  </si>
  <si>
    <t>CAPITA PRIVADA MAY_2020-SAT2019R1A006 -CONTRIBUTIV</t>
  </si>
  <si>
    <t>69917398 ATL-452</t>
  </si>
  <si>
    <t>CAPITA PRIVADA MAY_2020-SAT2019R1A005 -CONTRIBUTIV</t>
  </si>
  <si>
    <t>69917398 ATL-451</t>
  </si>
  <si>
    <t>CAPITA PRIVADA MAY_2020-SAT2019R1A004 -CONTRIBUTIV</t>
  </si>
  <si>
    <t>69917398 ATL-450</t>
  </si>
  <si>
    <t>CAPITA PRIVADA MAY_2020-SAT2019R1A003 -CONTRIBUTIV</t>
  </si>
  <si>
    <t>69917398 ATL-449</t>
  </si>
  <si>
    <t>CAPITA PRIVADA MAY_2020-SAT2019R1A001 -SUBSIDIADO</t>
  </si>
  <si>
    <t>69917398 ATL-448</t>
  </si>
  <si>
    <t>CAPITA PRIVADA MAY_2020-SAT2019R1A001 -CONTRIBUTIV</t>
  </si>
  <si>
    <t>69917398 ATL-447</t>
  </si>
  <si>
    <t>CAPITA PRIVADA MAY_2020-SAT2019C1P002 -SUBSIDIADO</t>
  </si>
  <si>
    <t>69917398 ATL-446</t>
  </si>
  <si>
    <t>CAPITA PRIVADA MAY_2020-SAT2019C1P002 -CONTRIBUTIV</t>
  </si>
  <si>
    <t>2000311786</t>
  </si>
  <si>
    <t>2000311766</t>
  </si>
  <si>
    <t>65274771 ATL-16</t>
  </si>
  <si>
    <t>51003246 ATL-16</t>
  </si>
  <si>
    <t>ADRES ATL-8</t>
  </si>
  <si>
    <t>SALDO X LEG CAPITA DICIEMBRE 2019</t>
  </si>
  <si>
    <t>MPS ATL-178</t>
  </si>
  <si>
    <t>MPS ATL SEP_201</t>
  </si>
  <si>
    <t>SALDO X LEG CAPITA SEPTIEMBRE 2018</t>
  </si>
  <si>
    <t>MPS ATL 853</t>
  </si>
  <si>
    <t>SALDO X LEG CAPITA MAYO 2019</t>
  </si>
  <si>
    <t>ADRES ATL ENE_20</t>
  </si>
  <si>
    <t>SALDO X LEGALIZAR CAPITA ENERO 2020</t>
  </si>
  <si>
    <t>SALDO X LEGALIZAR CAPITA DICIEMBRE 2019</t>
  </si>
  <si>
    <t>BARRANQUILLA</t>
  </si>
  <si>
    <t>61319522 ATL-11</t>
  </si>
  <si>
    <t>2019</t>
  </si>
  <si>
    <t>2000252711</t>
  </si>
  <si>
    <t>57972091 ATL-124</t>
  </si>
  <si>
    <t>SALDO X LEGALIZAR GLOSA CAPITA OCT 2019</t>
  </si>
  <si>
    <t>FACTORING DIC</t>
  </si>
  <si>
    <t>MPS ATL-1629</t>
  </si>
  <si>
    <t>57972091 ATL-131</t>
  </si>
  <si>
    <t>SALDO X LEGALIZAR CAPITA OCTUBRE 2019</t>
  </si>
  <si>
    <t>2000237410</t>
  </si>
  <si>
    <t>56475010 ATL-10</t>
  </si>
  <si>
    <t>SALDO X LEGALIZAR CAPITA SEPTIEMBRE 2019</t>
  </si>
  <si>
    <t>59655735 ATL-309</t>
  </si>
  <si>
    <t>MPS ATL-7</t>
  </si>
  <si>
    <t>ESSC24</t>
  </si>
  <si>
    <t>CAPITA PRIVADA OCT_2019-ESSC24</t>
  </si>
  <si>
    <t>55034472 ATL-413</t>
  </si>
  <si>
    <t>SALDO CAP AGOSTO 2019-GLOSA POR CONCILIAR</t>
  </si>
  <si>
    <t>55034472</t>
  </si>
  <si>
    <t>2000204790</t>
  </si>
  <si>
    <t>SALDO CAP AGOSTO 2019-COPAGO- x LEGALIZAR</t>
  </si>
  <si>
    <t>52614681 ATL-44</t>
  </si>
  <si>
    <t>CAPITA PRIVADA JUL_2019</t>
  </si>
  <si>
    <t>52614681 ATL-43</t>
  </si>
  <si>
    <t>ACUERDOS TARIFARIOS MUNICIPIOS saldo x legalizar</t>
  </si>
  <si>
    <t>55034472 ATL-419</t>
  </si>
  <si>
    <t>55034472 ATL-418</t>
  </si>
  <si>
    <t>55034472 ATL-417</t>
  </si>
  <si>
    <t>55034472 ATL-416</t>
  </si>
  <si>
    <t>55034472 ATL-415</t>
  </si>
  <si>
    <t>55034472 ATL-414</t>
  </si>
  <si>
    <t>55034472 ATL-412</t>
  </si>
  <si>
    <t>55034472 ATL-411</t>
  </si>
  <si>
    <t>CAPITA PRIVADA JUN_2019</t>
  </si>
  <si>
    <t>LEG.CAP JUNIO 19</t>
  </si>
  <si>
    <t>CAPITA PRIVADA JUN_2019-Copago x Descontar</t>
  </si>
  <si>
    <t>MPS ATL -887</t>
  </si>
  <si>
    <t>SALDO X LEG CAPITA DICIEMBRE 2018-Glosa x Legaliza</t>
  </si>
  <si>
    <t>MPS ATL NOV_35</t>
  </si>
  <si>
    <t>SALDO X LEG CAPITA NOVIEMBRE 2018-Glosa x Legaliza</t>
  </si>
  <si>
    <t>MPS ATL 109</t>
  </si>
  <si>
    <t>SALDO X LEG CAPITA OCTUBRE 2018-Glosa x Legalizar</t>
  </si>
  <si>
    <t>x pagar</t>
  </si>
  <si>
    <t>SUCRE</t>
  </si>
  <si>
    <t>Rerencia</t>
  </si>
  <si>
    <t>T1191</t>
  </si>
  <si>
    <t>No radicada</t>
  </si>
  <si>
    <t>X pagar</t>
  </si>
  <si>
    <t>Sucursal</t>
  </si>
  <si>
    <t>Total general</t>
  </si>
  <si>
    <t>Pagada</t>
  </si>
  <si>
    <t>comprobante</t>
  </si>
  <si>
    <t>fecha</t>
  </si>
  <si>
    <t>observacion</t>
  </si>
  <si>
    <t>Glosa</t>
  </si>
  <si>
    <t>Modalidad</t>
  </si>
  <si>
    <t>Evento</t>
  </si>
  <si>
    <t>PGE</t>
  </si>
  <si>
    <t>Capita</t>
  </si>
  <si>
    <t>25.11.2020</t>
  </si>
  <si>
    <t>PAGADA</t>
  </si>
  <si>
    <t>Copago</t>
  </si>
  <si>
    <t>CUOTA MODERADORA</t>
  </si>
  <si>
    <t>Proceso de Auditoria</t>
  </si>
  <si>
    <t>Proceso de auditoria</t>
  </si>
  <si>
    <t>09.11.2020</t>
  </si>
  <si>
    <t>Saldo IPS</t>
  </si>
  <si>
    <t>No Radicada IPS</t>
  </si>
  <si>
    <t>Proceso de Auditoria Sep-Octubre</t>
  </si>
  <si>
    <t>Valor Copago</t>
  </si>
  <si>
    <t>Glosas X conciliar</t>
  </si>
  <si>
    <t>Cancelada</t>
  </si>
  <si>
    <t>Pdte de Pago</t>
  </si>
  <si>
    <t>Nit</t>
  </si>
  <si>
    <t>Nombre</t>
  </si>
  <si>
    <t>Valor</t>
  </si>
  <si>
    <t>PDTE POR LEGALIZAR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</si>
</sst>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#,##0_);[Red]\(##,##0\)"/>
    <numFmt numFmtId="165" formatCode="yyyy/mm/dd"/>
    <numFmt numFmtId="166" formatCode="##,##0.00_);[Red]\(##,##0.00\)"/>
    <numFmt numFmtId="167" formatCode="_(* #,##0_);_(* \(#,##0\);_(* &quot;-&quot;??_);_(@_)"/>
  </numFmts>
  <fonts count="26">
    <font>
      <sz val="10"/>
      <name val="Verdana   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Verdana   "/>
    </font>
    <font>
      <b/>
      <sz val="18"/>
      <name val="Verdana   "/>
    </font>
    <font>
      <sz val="10"/>
      <name val="Verdana   "/>
    </font>
    <font>
      <sz val="10"/>
      <name val="Arial"/>
      <family val="2"/>
    </font>
    <font>
      <sz val="8"/>
      <color theme="1"/>
      <name val="Arial"/>
      <family val="2"/>
    </font>
    <font>
      <sz val="9"/>
      <color rgb="FF000000"/>
      <name val="Calibri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33" borderId="0" xfId="0" applyNumberFormat="1" applyFill="1"/>
    <xf numFmtId="164" fontId="0" fillId="33" borderId="0" xfId="0" applyNumberFormat="1" applyFill="1"/>
    <xf numFmtId="165" fontId="0" fillId="33" borderId="0" xfId="0" applyNumberFormat="1" applyFill="1"/>
    <xf numFmtId="166" fontId="0" fillId="33" borderId="0" xfId="0" applyNumberFormat="1" applyFill="1"/>
    <xf numFmtId="0" fontId="19" fillId="33" borderId="0" xfId="0" applyNumberFormat="1" applyFont="1" applyFill="1" applyAlignment="1">
      <alignment horizontal="left"/>
    </xf>
    <xf numFmtId="0" fontId="20" fillId="33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/>
    <xf numFmtId="0" fontId="0" fillId="0" borderId="0" xfId="0" applyNumberFormat="1"/>
    <xf numFmtId="0" fontId="19" fillId="0" borderId="0" xfId="0" applyNumberFormat="1" applyFont="1"/>
    <xf numFmtId="166" fontId="19" fillId="0" borderId="0" xfId="0" applyNumberFormat="1" applyFont="1"/>
    <xf numFmtId="0" fontId="22" fillId="34" borderId="10" xfId="0" applyFont="1" applyFill="1" applyBorder="1"/>
    <xf numFmtId="0" fontId="22" fillId="0" borderId="0" xfId="0" applyFont="1"/>
    <xf numFmtId="14" fontId="22" fillId="0" borderId="0" xfId="0" applyNumberFormat="1" applyFont="1" applyAlignment="1">
      <alignment horizontal="right"/>
    </xf>
    <xf numFmtId="3" fontId="22" fillId="0" borderId="0" xfId="0" applyNumberFormat="1" applyFont="1" applyAlignment="1">
      <alignment horizontal="right"/>
    </xf>
    <xf numFmtId="0" fontId="19" fillId="0" borderId="0" xfId="0" applyFont="1" applyAlignment="1">
      <alignment horizontal="center" vertical="center"/>
    </xf>
    <xf numFmtId="167" fontId="0" fillId="0" borderId="0" xfId="61" applyNumberFormat="1" applyFont="1"/>
    <xf numFmtId="0" fontId="24" fillId="0" borderId="10" xfId="0" applyFont="1" applyBorder="1" applyAlignment="1">
      <alignment horizontal="left" vertical="center"/>
    </xf>
    <xf numFmtId="0" fontId="0" fillId="0" borderId="0" xfId="61" applyNumberFormat="1" applyFont="1"/>
    <xf numFmtId="14" fontId="0" fillId="0" borderId="0" xfId="61" applyNumberFormat="1" applyFont="1"/>
    <xf numFmtId="167" fontId="0" fillId="0" borderId="10" xfId="61" applyNumberFormat="1" applyFont="1" applyFill="1" applyBorder="1"/>
    <xf numFmtId="49" fontId="22" fillId="35" borderId="10" xfId="0" applyNumberFormat="1" applyFont="1" applyFill="1" applyBorder="1"/>
    <xf numFmtId="49" fontId="22" fillId="0" borderId="0" xfId="0" applyNumberFormat="1" applyFont="1"/>
    <xf numFmtId="167" fontId="19" fillId="0" borderId="0" xfId="61" applyNumberFormat="1" applyFont="1"/>
    <xf numFmtId="0" fontId="19" fillId="33" borderId="10" xfId="0" applyNumberFormat="1" applyFont="1" applyFill="1" applyBorder="1" applyAlignment="1">
      <alignment horizontal="center" vertical="center"/>
    </xf>
    <xf numFmtId="164" fontId="19" fillId="33" borderId="10" xfId="0" applyNumberFormat="1" applyFont="1" applyFill="1" applyBorder="1" applyAlignment="1">
      <alignment horizontal="center" vertical="center"/>
    </xf>
    <xf numFmtId="165" fontId="19" fillId="33" borderId="10" xfId="0" applyNumberFormat="1" applyFont="1" applyFill="1" applyBorder="1" applyAlignment="1">
      <alignment horizontal="center" vertical="center"/>
    </xf>
    <xf numFmtId="166" fontId="19" fillId="33" borderId="10" xfId="0" applyNumberFormat="1" applyFont="1" applyFill="1" applyBorder="1" applyAlignment="1">
      <alignment horizontal="center" vertical="center"/>
    </xf>
    <xf numFmtId="167" fontId="19" fillId="35" borderId="10" xfId="61" applyNumberFormat="1" applyFont="1" applyFill="1" applyBorder="1" applyAlignment="1">
      <alignment horizontal="center" vertical="center"/>
    </xf>
    <xf numFmtId="167" fontId="19" fillId="35" borderId="10" xfId="61" applyNumberFormat="1" applyFont="1" applyFill="1" applyBorder="1" applyAlignment="1">
      <alignment horizontal="center" vertical="center" wrapText="1"/>
    </xf>
    <xf numFmtId="0" fontId="19" fillId="35" borderId="10" xfId="61" applyNumberFormat="1" applyFont="1" applyFill="1" applyBorder="1" applyAlignment="1">
      <alignment horizontal="center" vertical="center"/>
    </xf>
    <xf numFmtId="14" fontId="19" fillId="35" borderId="10" xfId="61" applyNumberFormat="1" applyFont="1" applyFill="1" applyBorder="1" applyAlignment="1">
      <alignment horizontal="center" vertical="center"/>
    </xf>
    <xf numFmtId="0" fontId="19" fillId="35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NumberFormat="1" applyFill="1" applyBorder="1"/>
    <xf numFmtId="164" fontId="0" fillId="0" borderId="10" xfId="0" applyNumberFormat="1" applyFill="1" applyBorder="1"/>
    <xf numFmtId="165" fontId="0" fillId="0" borderId="10" xfId="0" applyNumberFormat="1" applyFill="1" applyBorder="1"/>
    <xf numFmtId="166" fontId="0" fillId="0" borderId="10" xfId="0" applyNumberFormat="1" applyFill="1" applyBorder="1"/>
    <xf numFmtId="14" fontId="0" fillId="0" borderId="10" xfId="61" applyNumberFormat="1" applyFont="1" applyFill="1" applyBorder="1"/>
    <xf numFmtId="0" fontId="0" fillId="0" borderId="10" xfId="0" applyFill="1" applyBorder="1"/>
    <xf numFmtId="0" fontId="0" fillId="0" borderId="10" xfId="0" applyNumberFormat="1" applyBorder="1"/>
    <xf numFmtId="164" fontId="0" fillId="0" borderId="10" xfId="0" applyNumberFormat="1" applyBorder="1"/>
    <xf numFmtId="165" fontId="0" fillId="0" borderId="10" xfId="0" applyNumberFormat="1" applyBorder="1"/>
    <xf numFmtId="166" fontId="0" fillId="0" borderId="10" xfId="0" applyNumberFormat="1" applyBorder="1"/>
    <xf numFmtId="0" fontId="0" fillId="0" borderId="10" xfId="0" applyBorder="1"/>
    <xf numFmtId="167" fontId="0" fillId="0" borderId="10" xfId="61" applyNumberFormat="1" applyFont="1" applyBorder="1"/>
    <xf numFmtId="43" fontId="0" fillId="0" borderId="10" xfId="61" applyFont="1" applyBorder="1"/>
    <xf numFmtId="0" fontId="0" fillId="0" borderId="10" xfId="61" applyNumberFormat="1" applyFont="1" applyBorder="1"/>
    <xf numFmtId="0" fontId="0" fillId="35" borderId="10" xfId="0" applyNumberFormat="1" applyFill="1" applyBorder="1"/>
    <xf numFmtId="0" fontId="0" fillId="0" borderId="0" xfId="0" applyAlignment="1">
      <alignment vertical="center"/>
    </xf>
    <xf numFmtId="167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167" fontId="0" fillId="0" borderId="10" xfId="0" applyNumberFormat="1" applyBorder="1"/>
    <xf numFmtId="167" fontId="22" fillId="34" borderId="10" xfId="61" applyNumberFormat="1" applyFont="1" applyFill="1" applyBorder="1"/>
    <xf numFmtId="0" fontId="22" fillId="0" borderId="10" xfId="0" applyFont="1" applyBorder="1"/>
    <xf numFmtId="3" fontId="22" fillId="0" borderId="10" xfId="0" applyNumberFormat="1" applyFont="1" applyBorder="1" applyAlignment="1">
      <alignment horizontal="right"/>
    </xf>
    <xf numFmtId="3" fontId="25" fillId="0" borderId="10" xfId="0" applyNumberFormat="1" applyFont="1" applyBorder="1" applyAlignment="1">
      <alignment horizontal="right"/>
    </xf>
    <xf numFmtId="167" fontId="19" fillId="0" borderId="10" xfId="61" applyNumberFormat="1" applyFont="1" applyBorder="1" applyAlignment="1">
      <alignment horizontal="center" vertical="center" wrapText="1"/>
    </xf>
    <xf numFmtId="167" fontId="19" fillId="0" borderId="10" xfId="61" applyNumberFormat="1" applyFont="1" applyBorder="1"/>
    <xf numFmtId="167" fontId="19" fillId="0" borderId="10" xfId="61" applyNumberFormat="1" applyFont="1" applyBorder="1" applyAlignment="1">
      <alignment horizontal="center" wrapText="1"/>
    </xf>
    <xf numFmtId="0" fontId="19" fillId="33" borderId="0" xfId="0" applyNumberFormat="1" applyFont="1" applyFill="1" applyAlignment="1">
      <alignment horizontal="left"/>
    </xf>
    <xf numFmtId="0" fontId="20" fillId="33" borderId="0" xfId="0" applyNumberFormat="1" applyFont="1" applyFill="1" applyAlignment="1">
      <alignment horizontal="center"/>
    </xf>
  </cellXfs>
  <cellStyles count="63">
    <cellStyle name="20% - Énfasis1" xfId="19" builtinId="30" customBuiltin="1"/>
    <cellStyle name="20% - Énfasis1 2" xfId="43" xr:uid="{00000000-0005-0000-0000-000001000000}"/>
    <cellStyle name="20% - Énfasis2" xfId="23" builtinId="34" customBuiltin="1"/>
    <cellStyle name="20% - Énfasis2 2" xfId="46" xr:uid="{00000000-0005-0000-0000-000003000000}"/>
    <cellStyle name="20% - Énfasis3" xfId="27" builtinId="38" customBuiltin="1"/>
    <cellStyle name="20% - Énfasis3 2" xfId="49" xr:uid="{00000000-0005-0000-0000-000005000000}"/>
    <cellStyle name="20% - Énfasis4" xfId="31" builtinId="42" customBuiltin="1"/>
    <cellStyle name="20% - Énfasis4 2" xfId="52" xr:uid="{00000000-0005-0000-0000-000007000000}"/>
    <cellStyle name="20% - Énfasis5" xfId="35" builtinId="46" customBuiltin="1"/>
    <cellStyle name="20% - Énfasis5 2" xfId="55" xr:uid="{00000000-0005-0000-0000-000009000000}"/>
    <cellStyle name="20% - Énfasis6" xfId="39" builtinId="50" customBuiltin="1"/>
    <cellStyle name="20% - Énfasis6 2" xfId="58" xr:uid="{00000000-0005-0000-0000-00000B000000}"/>
    <cellStyle name="40% - Énfasis1" xfId="20" builtinId="31" customBuiltin="1"/>
    <cellStyle name="40% - Énfasis1 2" xfId="44" xr:uid="{00000000-0005-0000-0000-00000D000000}"/>
    <cellStyle name="40% - Énfasis2" xfId="24" builtinId="35" customBuiltin="1"/>
    <cellStyle name="40% - Énfasis2 2" xfId="47" xr:uid="{00000000-0005-0000-0000-00000F000000}"/>
    <cellStyle name="40% - Énfasis3" xfId="28" builtinId="39" customBuiltin="1"/>
    <cellStyle name="40% - Énfasis3 2" xfId="50" xr:uid="{00000000-0005-0000-0000-000011000000}"/>
    <cellStyle name="40% - Énfasis4" xfId="32" builtinId="43" customBuiltin="1"/>
    <cellStyle name="40% - Énfasis4 2" xfId="53" xr:uid="{00000000-0005-0000-0000-000013000000}"/>
    <cellStyle name="40% - Énfasis5" xfId="36" builtinId="47" customBuiltin="1"/>
    <cellStyle name="40% - Énfasis5 2" xfId="56" xr:uid="{00000000-0005-0000-0000-000015000000}"/>
    <cellStyle name="40% - Énfasis6" xfId="40" builtinId="51" customBuiltin="1"/>
    <cellStyle name="40% - Énfasis6 2" xfId="59" xr:uid="{00000000-0005-0000-0000-000017000000}"/>
    <cellStyle name="60% - Énfasis1" xfId="21" builtinId="32" customBuiltin="1"/>
    <cellStyle name="60% - Énfasis1 2" xfId="45" xr:uid="{00000000-0005-0000-0000-000019000000}"/>
    <cellStyle name="60% - Énfasis2" xfId="25" builtinId="36" customBuiltin="1"/>
    <cellStyle name="60% - Énfasis2 2" xfId="48" xr:uid="{00000000-0005-0000-0000-00001B000000}"/>
    <cellStyle name="60% - Énfasis3" xfId="29" builtinId="40" customBuiltin="1"/>
    <cellStyle name="60% - Énfasis3 2" xfId="51" xr:uid="{00000000-0005-0000-0000-00001D000000}"/>
    <cellStyle name="60% - Énfasis4" xfId="33" builtinId="44" customBuiltin="1"/>
    <cellStyle name="60% - Énfasis4 2" xfId="54" xr:uid="{00000000-0005-0000-0000-00001F000000}"/>
    <cellStyle name="60% - Énfasis5" xfId="37" builtinId="48" customBuiltin="1"/>
    <cellStyle name="60% - Énfasis5 2" xfId="57" xr:uid="{00000000-0005-0000-0000-000021000000}"/>
    <cellStyle name="60% - Énfasis6" xfId="41" builtinId="52" customBuiltin="1"/>
    <cellStyle name="60% - Énfasis6 2" xfId="60" xr:uid="{00000000-0005-0000-0000-000023000000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61" builtinId="3"/>
    <cellStyle name="Millares 2 10 2" xfId="62" xr:uid="{11E1B781-1FAE-4336-A85D-09A130E566BE}"/>
    <cellStyle name="Neutral" xfId="8" builtinId="28" customBuiltin="1"/>
    <cellStyle name="Normal" xfId="0" builtinId="0" customBuiltin="1"/>
    <cellStyle name="Notas" xfId="15" builtinId="10" customBuiltin="1"/>
    <cellStyle name="Notas 2" xfId="42" xr:uid="{00000000-0005-0000-0000-000035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7" formatCode="_(* #,##0_);_(* \(#,##0\);_(* &quot;-&quot;??_);_(@_)"/>
      <alignment wrapText="1"/>
    </dxf>
    <dxf>
      <numFmt numFmtId="167" formatCode="_(* #,##0_);_(* \(#,##0\);_(* &quot;-&quot;??_);_(@_)"/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 wrapText="1"/>
    </dxf>
    <dxf>
      <alignment vertical="center"/>
    </dxf>
    <dxf>
      <alignment vertical="center"/>
    </dxf>
    <dxf>
      <alignment wrapText="1"/>
    </dxf>
    <dxf>
      <numFmt numFmtId="167" formatCode="_(* #,##0_);_(* \(#,##0\);_(* &quot;-&quot;??_);_(@_)"/>
    </dxf>
    <dxf>
      <numFmt numFmtId="167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a Vanessa Herrera Lora" refreshedDate="44160.644549189812" createdVersion="6" refreshedVersion="6" minRefreshableVersion="3" recordCount="208" xr:uid="{FD157855-6AD4-4E43-ABE0-B47CF5DCEAE6}">
  <cacheSource type="worksheet">
    <worksheetSource ref="A7:S215" sheet="Cruce Cartera"/>
  </cacheSource>
  <cacheFields count="19">
    <cacheField name="Tp   Documento   Vt " numFmtId="0">
      <sharedItems/>
    </cacheField>
    <cacheField name="NIT                 " numFmtId="164">
      <sharedItems containsSemiMixedTypes="0" containsString="0" containsNumber="1" containsInteger="1" minValue="900226715" maxValue="900226715"/>
    </cacheField>
    <cacheField name="Suc     " numFmtId="0">
      <sharedItems/>
    </cacheField>
    <cacheField name="NOMBRE                                         " numFmtId="0">
      <sharedItems/>
    </cacheField>
    <cacheField name="CUENTA    " numFmtId="0">
      <sharedItems containsSemiMixedTypes="0" containsString="0" containsNumber="1" containsInteger="1" minValue="1305050500" maxValue="2805050102"/>
    </cacheField>
    <cacheField name="F. VCTO   " numFmtId="165">
      <sharedItems containsSemiMixedTypes="0" containsNonDate="0" containsDate="1" containsString="0" minDate="2019-03-31T00:00:00" maxDate="2020-11-01T00:00:00"/>
    </cacheField>
    <cacheField name="SALDO TOTAL      " numFmtId="166">
      <sharedItems containsSemiMixedTypes="0" containsString="0" containsNumber="1" minValue="3332" maxValue="450638300"/>
    </cacheField>
    <cacheField name="Tp   Documento   Vt 2" numFmtId="0">
      <sharedItems containsSemiMixedTypes="0" containsString="0" containsNumber="1" containsInteger="1" minValue="1" maxValue="1294"/>
    </cacheField>
    <cacheField name="No radicada" numFmtId="167">
      <sharedItems containsSemiMixedTypes="0" containsString="0" containsNumber="1" minValue="-96738157" maxValue="0"/>
    </cacheField>
    <cacheField name="Proceso de Auditoria" numFmtId="167">
      <sharedItems containsString="0" containsBlank="1" containsNumber="1" minValue="-450638300" maxValue="-11153.38"/>
    </cacheField>
    <cacheField name="Copago" numFmtId="167">
      <sharedItems containsString="0" containsBlank="1" containsNumber="1" containsInteger="1" minValue="-13600" maxValue="0"/>
    </cacheField>
    <cacheField name="Glosa" numFmtId="167">
      <sharedItems containsSemiMixedTypes="0" containsString="0" containsNumber="1" containsInteger="1" minValue="-39921280" maxValue="0"/>
    </cacheField>
    <cacheField name="X pagar" numFmtId="167">
      <sharedItems containsSemiMixedTypes="0" containsString="0" containsNumber="1" minValue="-359032800" maxValue="0"/>
    </cacheField>
    <cacheField name="Modalidad" numFmtId="167">
      <sharedItems containsBlank="1" containsMixedTypes="1" containsNumber="1" containsInteger="1" minValue="0" maxValue="0" count="5">
        <n v="0"/>
        <s v="Evento"/>
        <m/>
        <s v="PGE"/>
        <s v="Capita"/>
      </sharedItems>
    </cacheField>
    <cacheField name="Sucursal" numFmtId="167">
      <sharedItems count="10">
        <s v="ATLANTICO"/>
        <s v="BOLIVAR"/>
        <s v="NORTE DE SANTANDER"/>
        <s v="MAGDALENA"/>
        <s v="CESAR"/>
        <s v="CORDOBA"/>
        <s v="GUAJIRA"/>
        <s v="SUCRE"/>
        <s v="VALLE"/>
        <s v="SANTANDER"/>
      </sharedItems>
    </cacheField>
    <cacheField name="Pagada" numFmtId="167">
      <sharedItems containsSemiMixedTypes="0" containsString="0" containsNumber="1" minValue="-244846542" maxValue="0"/>
    </cacheField>
    <cacheField name="comprobante" numFmtId="0">
      <sharedItems containsBlank="1" containsMixedTypes="1" containsNumber="1" containsInteger="1" minValue="0" maxValue="2000406353"/>
    </cacheField>
    <cacheField name="fecha" numFmtId="0">
      <sharedItems containsDate="1" containsBlank="1" containsMixedTypes="1" minDate="1899-12-31T00:00:00" maxDate="2020-11-10T00:00:00"/>
    </cacheField>
    <cacheField name="observac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8">
  <r>
    <s v="F001-00000000790-001"/>
    <n v="900226715"/>
    <s v="        "/>
    <s v="COOSALUD ENTIDAD PROMOTORA DE SALUD S.A        "/>
    <n v="1305050500"/>
    <d v="2019-12-31T00:00:00"/>
    <n v="20248931"/>
    <n v="790"/>
    <n v="0"/>
    <m/>
    <n v="0"/>
    <n v="0"/>
    <n v="0"/>
    <x v="0"/>
    <x v="0"/>
    <n v="-20248931"/>
    <s v="2000252711"/>
    <d v="2019-12-20T00:00:00"/>
    <s v="Pagada"/>
  </r>
  <r>
    <s v="F001-00000000802-001"/>
    <n v="900226715"/>
    <s v="        "/>
    <s v="COOSALUD ENTIDAD PROMOTORA DE SALUD S.A        "/>
    <n v="1305050500"/>
    <d v="2019-03-31T00:00:00"/>
    <n v="1816454"/>
    <n v="802"/>
    <n v="0"/>
    <m/>
    <n v="0"/>
    <n v="0"/>
    <n v="0"/>
    <x v="0"/>
    <x v="0"/>
    <n v="-1816454"/>
    <s v="2000354944"/>
    <d v="2020-07-31T00:00:00"/>
    <s v="Pagada"/>
  </r>
  <r>
    <s v="F001-00000000804-001"/>
    <n v="900226715"/>
    <s v="        "/>
    <s v="COOSALUD ENTIDAD PROMOTORA DE SALUD S.A        "/>
    <n v="1305050500"/>
    <d v="2019-03-31T00:00:00"/>
    <n v="330000"/>
    <n v="804"/>
    <n v="0"/>
    <m/>
    <n v="0"/>
    <n v="0"/>
    <n v="0"/>
    <x v="0"/>
    <x v="0"/>
    <n v="-330000"/>
    <s v="2000252711"/>
    <d v="2019-12-20T00:00:00"/>
    <s v="Pagada"/>
  </r>
  <r>
    <s v="F001-00000000805-001"/>
    <n v="900226715"/>
    <s v="        "/>
    <s v="COOSALUD ENTIDAD PROMOTORA DE SALUD S.A        "/>
    <n v="1305050500"/>
    <d v="2019-03-31T00:00:00"/>
    <n v="660000"/>
    <n v="805"/>
    <n v="0"/>
    <m/>
    <n v="0"/>
    <n v="0"/>
    <n v="0"/>
    <x v="0"/>
    <x v="0"/>
    <n v="-660000"/>
    <s v="2000252711"/>
    <d v="2019-12-20T00:00:00"/>
    <s v="Pagada"/>
  </r>
  <r>
    <s v="F002-00000000002-001"/>
    <n v="900226715"/>
    <s v="        "/>
    <s v="COOSALUD ENTIDAD PROMOTORA DE SALUD S.A        "/>
    <n v="1305050500"/>
    <d v="2020-08-31T00:00:00"/>
    <n v="76737603"/>
    <n v="2"/>
    <n v="0"/>
    <m/>
    <n v="0"/>
    <n v="0"/>
    <n v="-76737603"/>
    <x v="1"/>
    <x v="1"/>
    <n v="0"/>
    <n v="0"/>
    <n v="0"/>
    <s v="x pagar"/>
  </r>
  <r>
    <s v="F002-00000000032-002"/>
    <n v="900226715"/>
    <s v="        "/>
    <s v="COOSALUD ENTIDAD PROMOTORA DE SALUD S.A        "/>
    <n v="1305050500"/>
    <d v="2020-08-31T00:00:00"/>
    <n v="624800"/>
    <n v="32"/>
    <n v="0"/>
    <m/>
    <n v="0"/>
    <n v="0"/>
    <n v="-624800"/>
    <x v="1"/>
    <x v="0"/>
    <n v="0"/>
    <n v="0"/>
    <n v="0"/>
    <s v="x pagar"/>
  </r>
  <r>
    <s v="F001-00000000828-001"/>
    <n v="900226715"/>
    <s v="        "/>
    <s v="COOSALUD ENTIDAD PROMOTORA DE SALUD S.A        "/>
    <n v="1305050500"/>
    <d v="2019-04-30T00:00:00"/>
    <n v="162500"/>
    <n v="828"/>
    <n v="0"/>
    <m/>
    <n v="0"/>
    <n v="0"/>
    <n v="0"/>
    <x v="0"/>
    <x v="0"/>
    <n v="-162500"/>
    <s v="2000337446"/>
    <d v="2020-06-30T00:00:00"/>
    <s v="Pagada"/>
  </r>
  <r>
    <s v="F001-00000000847-001"/>
    <n v="900226715"/>
    <s v="        "/>
    <s v="COOSALUD ENTIDAD PROMOTORA DE SALUD S.A        "/>
    <n v="1305050500"/>
    <d v="2019-05-31T00:00:00"/>
    <n v="188300"/>
    <n v="847"/>
    <n v="0"/>
    <m/>
    <n v="0"/>
    <n v="0"/>
    <n v="0"/>
    <x v="0"/>
    <x v="0"/>
    <n v="-188300"/>
    <s v="2000355623"/>
    <d v="2020-07-31T00:00:00"/>
    <s v="Pagada"/>
  </r>
  <r>
    <s v="F001-00000000862-001"/>
    <n v="900226715"/>
    <s v="        "/>
    <s v="COOSALUD ENTIDAD PROMOTORA DE SALUD S.A        "/>
    <n v="1305050500"/>
    <d v="2019-06-30T00:00:00"/>
    <n v="82500"/>
    <n v="862"/>
    <n v="0"/>
    <m/>
    <n v="0"/>
    <n v="0"/>
    <n v="0"/>
    <x v="0"/>
    <x v="0"/>
    <n v="-82500"/>
    <s v="2000333444"/>
    <d v="2020-06-23T00:00:00"/>
    <s v="Pagada"/>
  </r>
  <r>
    <s v="F001-00000000865-001"/>
    <n v="900226715"/>
    <s v="        "/>
    <s v="COOSALUD ENTIDAD PROMOTORA DE SALUD S.A        "/>
    <n v="1305050500"/>
    <d v="2019-06-30T00:00:00"/>
    <n v="55000"/>
    <n v="865"/>
    <n v="0"/>
    <m/>
    <n v="0"/>
    <n v="0"/>
    <n v="0"/>
    <x v="0"/>
    <x v="0"/>
    <n v="-55000"/>
    <s v="2000337419"/>
    <d v="2020-06-30T00:00:00"/>
    <s v="Pagada"/>
  </r>
  <r>
    <s v="F001-00000000867-001"/>
    <n v="900226715"/>
    <s v="        "/>
    <s v="COOSALUD ENTIDAD PROMOTORA DE SALUD S.A        "/>
    <n v="1305050500"/>
    <d v="2019-06-30T00:00:00"/>
    <n v="215600"/>
    <n v="867"/>
    <n v="0"/>
    <m/>
    <n v="0"/>
    <n v="0"/>
    <n v="0"/>
    <x v="0"/>
    <x v="0"/>
    <n v="-215600"/>
    <s v="2000334576"/>
    <d v="2020-06-30T00:00:00"/>
    <s v="Pagada"/>
  </r>
  <r>
    <s v="F001-00000001013-001"/>
    <n v="900226715"/>
    <s v="        "/>
    <s v="COOSALUD ENTIDAD PROMOTORA DE SALUD S.A        "/>
    <n v="1305050500"/>
    <d v="2019-07-31T00:00:00"/>
    <n v="52800"/>
    <n v="1013"/>
    <n v="0"/>
    <m/>
    <n v="0"/>
    <n v="0"/>
    <n v="0"/>
    <x v="0"/>
    <x v="0"/>
    <n v="-52800"/>
    <s v="2000337419"/>
    <d v="2020-06-30T00:00:00"/>
    <s v="Pagada"/>
  </r>
  <r>
    <s v="F001-00000001015-001"/>
    <n v="900226715"/>
    <s v="        "/>
    <s v="COOSALUD ENTIDAD PROMOTORA DE SALUD S.A        "/>
    <n v="1305050500"/>
    <d v="2019-07-31T00:00:00"/>
    <n v="213400"/>
    <n v="1015"/>
    <n v="0"/>
    <m/>
    <n v="0"/>
    <n v="0"/>
    <n v="0"/>
    <x v="0"/>
    <x v="0"/>
    <n v="-213400"/>
    <s v="2000377289"/>
    <d v="2020-09-01T00:00:00"/>
    <s v="Pagada"/>
  </r>
  <r>
    <s v="F001-00000001042-001"/>
    <n v="900226715"/>
    <s v="        "/>
    <s v="COOSALUD ENTIDAD PROMOTORA DE SALUD S.A        "/>
    <n v="1305050500"/>
    <d v="2019-12-19T00:00:00"/>
    <n v="36422519"/>
    <n v="1042"/>
    <n v="0"/>
    <m/>
    <n v="0"/>
    <n v="0"/>
    <n v="0"/>
    <x v="0"/>
    <x v="0"/>
    <n v="-36422519"/>
    <s v="2000204790"/>
    <d v="2019-09-30T00:00:00"/>
    <s v="Pagada"/>
  </r>
  <r>
    <s v="F001-00000001045-001"/>
    <n v="900226715"/>
    <s v="        "/>
    <s v="COOSALUD ENTIDAD PROMOTORA DE SALUD S.A        "/>
    <n v="1305050500"/>
    <d v="2019-09-30T00:00:00"/>
    <n v="3642045"/>
    <n v="1045"/>
    <n v="0"/>
    <m/>
    <n v="0"/>
    <n v="0"/>
    <n v="0"/>
    <x v="0"/>
    <x v="0"/>
    <n v="-3642045"/>
    <s v="2000237410"/>
    <d v="2019-11-18T00:00:00"/>
    <s v="Pagada"/>
  </r>
  <r>
    <s v="F001-00000001055-002"/>
    <n v="900226715"/>
    <s v="        "/>
    <s v="COOSALUD ENTIDAD PROMOTORA DE SALUD S.A        "/>
    <n v="1305050500"/>
    <d v="2019-09-30T00:00:00"/>
    <n v="38400"/>
    <n v="1055"/>
    <n v="0"/>
    <m/>
    <n v="0"/>
    <n v="0"/>
    <n v="0"/>
    <x v="0"/>
    <x v="0"/>
    <n v="-38400"/>
    <s v="2000377374"/>
    <d v="2020-09-22T00:00:00"/>
    <s v="Pagada"/>
  </r>
  <r>
    <s v="F001-00000001056-001"/>
    <n v="900226715"/>
    <s v="        "/>
    <s v="COOSALUD ENTIDAD PROMOTORA DE SALUD S.A        "/>
    <n v="1305050500"/>
    <d v="2019-09-30T00:00:00"/>
    <n v="53900"/>
    <n v="1056"/>
    <n v="0"/>
    <m/>
    <n v="0"/>
    <n v="0"/>
    <n v="0"/>
    <x v="0"/>
    <x v="0"/>
    <n v="-53900"/>
    <s v="2000377104"/>
    <d v="2020-09-21T00:00:00"/>
    <s v="Pagada"/>
  </r>
  <r>
    <s v="F001-00000001076-001"/>
    <n v="900226715"/>
    <s v="        "/>
    <s v="COOSALUD ENTIDAD PROMOTORA DE SALUD S.A        "/>
    <n v="1305050500"/>
    <d v="2019-10-31T00:00:00"/>
    <n v="215600"/>
    <n v="1076"/>
    <n v="0"/>
    <m/>
    <n v="0"/>
    <n v="0"/>
    <n v="0"/>
    <x v="0"/>
    <x v="0"/>
    <n v="-215600"/>
    <s v="2000377104"/>
    <d v="2020-09-21T00:00:00"/>
    <s v="Pagada"/>
  </r>
  <r>
    <s v="F001-00000001080-001"/>
    <n v="900226715"/>
    <s v="        "/>
    <s v="COOSALUD ENTIDAD PROMOTORA DE SALUD S.A        "/>
    <n v="1305050500"/>
    <d v="2019-10-31T00:00:00"/>
    <n v="93381"/>
    <n v="1080"/>
    <n v="0"/>
    <m/>
    <n v="0"/>
    <n v="0"/>
    <n v="0"/>
    <x v="0"/>
    <x v="0"/>
    <n v="-93381"/>
    <s v="2000375827"/>
    <d v="2020-09-11T00:00:00"/>
    <s v="Pagada"/>
  </r>
  <r>
    <s v="F001-00000001097-001"/>
    <n v="900226715"/>
    <s v="        "/>
    <s v="COOSALUD ENTIDAD PROMOTORA DE SALUD S.A        "/>
    <n v="1305050500"/>
    <d v="2019-11-30T00:00:00"/>
    <n v="158500"/>
    <n v="1097"/>
    <n v="0"/>
    <m/>
    <n v="0"/>
    <n v="0"/>
    <n v="0"/>
    <x v="0"/>
    <x v="0"/>
    <n v="-158500"/>
    <s v="2000377104"/>
    <d v="2020-09-21T00:00:00"/>
    <s v="Pagada"/>
  </r>
  <r>
    <s v="F001-00000001098-001"/>
    <n v="900226715"/>
    <s v="        "/>
    <s v="COOSALUD ENTIDAD PROMOTORA DE SALUD S.A        "/>
    <n v="1305050500"/>
    <d v="2019-11-30T00:00:00"/>
    <n v="53900"/>
    <n v="1098"/>
    <n v="-53900"/>
    <m/>
    <n v="0"/>
    <n v="0"/>
    <n v="0"/>
    <x v="2"/>
    <x v="0"/>
    <n v="0"/>
    <n v="0"/>
    <n v="0"/>
    <s v="No radicada"/>
  </r>
  <r>
    <s v="F001-00000001112-001"/>
    <n v="900226715"/>
    <s v="        "/>
    <s v="COOSALUD ENTIDAD PROMOTORA DE SALUD S.A        "/>
    <n v="1305050500"/>
    <d v="2020-01-02T00:00:00"/>
    <n v="161700"/>
    <n v="1112"/>
    <n v="-161700"/>
    <m/>
    <n v="0"/>
    <n v="0"/>
    <n v="0"/>
    <x v="2"/>
    <x v="0"/>
    <n v="0"/>
    <n v="0"/>
    <n v="0"/>
    <s v="No radicada"/>
  </r>
  <r>
    <s v="F001-00000001114-001"/>
    <n v="900226715"/>
    <s v="        "/>
    <s v="COOSALUD ENTIDAD PROMOTORA DE SALUD S.A        "/>
    <n v="1305050500"/>
    <d v="2020-01-02T00:00:00"/>
    <n v="779100"/>
    <n v="1114"/>
    <n v="-779100"/>
    <m/>
    <n v="0"/>
    <n v="0"/>
    <n v="0"/>
    <x v="2"/>
    <x v="0"/>
    <n v="0"/>
    <n v="0"/>
    <n v="0"/>
    <s v="No radicada"/>
  </r>
  <r>
    <s v="F001-00000001115-001"/>
    <n v="900226715"/>
    <s v="        "/>
    <s v="COOSALUD ENTIDAD PROMOTORA DE SALUD S.A        "/>
    <n v="1305050500"/>
    <d v="2020-01-02T00:00:00"/>
    <n v="107800"/>
    <n v="1115"/>
    <n v="-107800"/>
    <m/>
    <n v="0"/>
    <n v="0"/>
    <n v="0"/>
    <x v="2"/>
    <x v="0"/>
    <n v="0"/>
    <n v="0"/>
    <n v="0"/>
    <s v="No radicada"/>
  </r>
  <r>
    <s v="F001-00000001116-001"/>
    <n v="900226715"/>
    <s v="        "/>
    <s v="COOSALUD ENTIDAD PROMOTORA DE SALUD S.A        "/>
    <n v="1305050500"/>
    <d v="2020-01-02T00:00:00"/>
    <n v="107800"/>
    <n v="1116"/>
    <n v="-107800"/>
    <m/>
    <n v="0"/>
    <n v="0"/>
    <n v="0"/>
    <x v="2"/>
    <x v="0"/>
    <n v="0"/>
    <n v="0"/>
    <n v="0"/>
    <s v="No radicada"/>
  </r>
  <r>
    <s v="F001-00000001117-001"/>
    <n v="900226715"/>
    <s v="        "/>
    <s v="COOSALUD ENTIDAD PROMOTORA DE SALUD S.A        "/>
    <n v="1305050500"/>
    <d v="2020-01-02T00:00:00"/>
    <n v="5432600"/>
    <n v="1117"/>
    <n v="0"/>
    <m/>
    <n v="0"/>
    <n v="0"/>
    <n v="0"/>
    <x v="0"/>
    <x v="0"/>
    <n v="-5432600"/>
    <s v="2000377374"/>
    <d v="2020-09-22T00:00:00"/>
    <s v="Pagada"/>
  </r>
  <r>
    <s v="F001-00000001118-001"/>
    <n v="900226715"/>
    <s v="        "/>
    <s v="COOSALUD ENTIDAD PROMOTORA DE SALUD S.A        "/>
    <n v="1305050500"/>
    <d v="2020-01-02T00:00:00"/>
    <n v="107800"/>
    <n v="1118"/>
    <n v="-107800"/>
    <m/>
    <n v="0"/>
    <n v="0"/>
    <n v="0"/>
    <x v="2"/>
    <x v="0"/>
    <n v="0"/>
    <n v="0"/>
    <n v="0"/>
    <s v="No radicada"/>
  </r>
  <r>
    <s v="F001-00000001119-001"/>
    <n v="900226715"/>
    <s v="        "/>
    <s v="COOSALUD ENTIDAD PROMOTORA DE SALUD S.A        "/>
    <n v="1305050500"/>
    <d v="2020-01-02T00:00:00"/>
    <n v="323400"/>
    <n v="1119"/>
    <n v="-323400"/>
    <m/>
    <n v="0"/>
    <n v="0"/>
    <n v="0"/>
    <x v="2"/>
    <x v="0"/>
    <n v="0"/>
    <n v="0"/>
    <n v="0"/>
    <s v="No radicada"/>
  </r>
  <r>
    <s v="F001-00000001120-001"/>
    <n v="900226715"/>
    <s v="        "/>
    <s v="COOSALUD ENTIDAD PROMOTORA DE SALUD S.A        "/>
    <n v="1305050500"/>
    <d v="2020-01-02T00:00:00"/>
    <n v="539000"/>
    <n v="1120"/>
    <n v="-539000"/>
    <m/>
    <n v="0"/>
    <n v="0"/>
    <n v="0"/>
    <x v="2"/>
    <x v="0"/>
    <n v="0"/>
    <n v="0"/>
    <n v="0"/>
    <s v="No radicada"/>
  </r>
  <r>
    <s v="F001-00000001123-003"/>
    <n v="900226715"/>
    <s v="        "/>
    <s v="COOSALUD ENTIDAD PROMOTORA DE SALUD S.A        "/>
    <n v="1305050500"/>
    <d v="2020-01-02T00:00:00"/>
    <n v="429009"/>
    <n v="1123"/>
    <n v="0"/>
    <m/>
    <n v="0"/>
    <n v="0"/>
    <n v="0"/>
    <x v="0"/>
    <x v="0"/>
    <n v="-429009"/>
    <s v="2000311766"/>
    <d v="2020-03-13T00:00:00"/>
    <s v="Pagada"/>
  </r>
  <r>
    <s v="F001-00000001126-003"/>
    <n v="900226715"/>
    <s v="        "/>
    <s v="COOSALUD ENTIDAD PROMOTORA DE SALUD S.A        "/>
    <n v="1305050500"/>
    <d v="2020-01-02T00:00:00"/>
    <n v="10348800"/>
    <n v="1126"/>
    <n v="-10348800"/>
    <m/>
    <n v="0"/>
    <n v="0"/>
    <n v="0"/>
    <x v="2"/>
    <x v="0"/>
    <n v="0"/>
    <n v="0"/>
    <n v="0"/>
    <s v="No radicada"/>
  </r>
  <r>
    <s v="F001-00000001137-004"/>
    <n v="900226715"/>
    <s v="        "/>
    <s v="COOSALUD ENTIDAD PROMOTORA DE SALUD S.A        "/>
    <n v="1305050500"/>
    <d v="2020-01-31T00:00:00"/>
    <n v="728200"/>
    <n v="1137"/>
    <n v="0"/>
    <m/>
    <n v="0"/>
    <n v="0"/>
    <n v="0"/>
    <x v="0"/>
    <x v="0"/>
    <n v="-728200"/>
    <s v="2000377374"/>
    <d v="2020-09-22T00:00:00"/>
    <s v="Pagada"/>
  </r>
  <r>
    <s v="F001-00000001138-001"/>
    <n v="900226715"/>
    <s v="        "/>
    <s v="COOSALUD ENTIDAD PROMOTORA DE SALUD S.A        "/>
    <n v="1305050500"/>
    <d v="2020-01-31T00:00:00"/>
    <n v="718400"/>
    <n v="1138"/>
    <n v="0"/>
    <m/>
    <n v="0"/>
    <n v="0"/>
    <n v="0"/>
    <x v="0"/>
    <x v="0"/>
    <n v="-718400"/>
    <s v="2000377374"/>
    <d v="2020-09-22T00:00:00"/>
    <s v="Pagada"/>
  </r>
  <r>
    <s v="F001-00000001141-003"/>
    <n v="900226715"/>
    <s v="        "/>
    <s v="COOSALUD ENTIDAD PROMOTORA DE SALUD S.A        "/>
    <n v="1305050500"/>
    <d v="2020-01-31T00:00:00"/>
    <n v="54900"/>
    <n v="1141"/>
    <n v="0"/>
    <m/>
    <n v="0"/>
    <n v="0"/>
    <n v="0"/>
    <x v="0"/>
    <x v="0"/>
    <n v="-54900"/>
    <s v="2000377104"/>
    <d v="2020-09-21T00:00:00"/>
    <s v="Pagada"/>
  </r>
  <r>
    <s v="F001-00000001158-001"/>
    <n v="900226715"/>
    <s v="        "/>
    <s v="COOSALUD ENTIDAD PROMOTORA DE SALUD S.A        "/>
    <n v="1305050500"/>
    <d v="2020-02-29T00:00:00"/>
    <n v="1217900"/>
    <n v="1158"/>
    <n v="0"/>
    <m/>
    <n v="0"/>
    <n v="0"/>
    <n v="0"/>
    <x v="0"/>
    <x v="0"/>
    <n v="-1217900"/>
    <s v="2000311786"/>
    <d v="2020-04-27T00:00:00"/>
    <s v="Pagada"/>
  </r>
  <r>
    <s v="F001-00000001180-003"/>
    <n v="900226715"/>
    <s v="        "/>
    <s v="COOSALUD ENTIDAD PROMOTORA DE SALUD S.A        "/>
    <n v="1305050500"/>
    <d v="2020-03-30T00:00:00"/>
    <n v="39921280"/>
    <n v="1180"/>
    <n v="0"/>
    <m/>
    <n v="0"/>
    <n v="-39921280"/>
    <n v="0"/>
    <x v="0"/>
    <x v="0"/>
    <n v="0"/>
    <n v="0"/>
    <n v="0"/>
    <s v="Glosa"/>
  </r>
  <r>
    <s v="F001-00000001186-004"/>
    <n v="900226715"/>
    <s v="        "/>
    <s v="COOSALUD ENTIDAD PROMOTORA DE SALUD S.A        "/>
    <n v="1305050500"/>
    <d v="2020-03-30T00:00:00"/>
    <n v="115253"/>
    <n v="1186"/>
    <n v="0"/>
    <m/>
    <n v="0"/>
    <n v="0"/>
    <n v="0"/>
    <x v="0"/>
    <x v="0"/>
    <n v="-115253"/>
    <s v="2000332772"/>
    <d v="2020-06-11T00:00:00"/>
    <s v="Pagada"/>
  </r>
  <r>
    <s v="F001-00000001187-003"/>
    <n v="900226715"/>
    <s v="        "/>
    <s v="COOSALUD ENTIDAD PROMOTORA DE SALUD S.A        "/>
    <n v="1305050500"/>
    <d v="2020-03-30T00:00:00"/>
    <n v="53300"/>
    <n v="1187"/>
    <n v="0"/>
    <m/>
    <n v="0"/>
    <n v="-53300"/>
    <n v="0"/>
    <x v="0"/>
    <x v="0"/>
    <n v="0"/>
    <n v="0"/>
    <n v="0"/>
    <s v="Glosa"/>
  </r>
  <r>
    <s v="F001-00000001189-003"/>
    <n v="900226715"/>
    <s v="        "/>
    <s v="COOSALUD ENTIDAD PROMOTORA DE SALUD S.A        "/>
    <n v="1305050500"/>
    <d v="2020-03-30T00:00:00"/>
    <n v="53900"/>
    <n v="1189"/>
    <n v="0"/>
    <m/>
    <n v="0"/>
    <n v="0"/>
    <n v="0"/>
    <x v="0"/>
    <x v="0"/>
    <n v="-53900"/>
    <s v="2000377104"/>
    <d v="2020-09-21T00:00:00"/>
    <s v="Pagada"/>
  </r>
  <r>
    <s v="F001-00000001191-003"/>
    <n v="900226715"/>
    <s v="        "/>
    <s v="COOSALUD ENTIDAD PROMOTORA DE SALUD S.A        "/>
    <n v="1305050500"/>
    <d v="2020-03-30T00:00:00"/>
    <n v="53900"/>
    <n v="1191"/>
    <n v="0"/>
    <m/>
    <n v="0"/>
    <n v="0"/>
    <n v="0"/>
    <x v="0"/>
    <x v="0"/>
    <n v="-53900"/>
    <s v="2000377279"/>
    <d v="2020-09-22T00:00:00"/>
    <s v="Pagada"/>
  </r>
  <r>
    <s v="F001-00000001195-003"/>
    <n v="900226715"/>
    <s v="        "/>
    <s v="COOSALUD ENTIDAD PROMOTORA DE SALUD S.A        "/>
    <n v="1305050500"/>
    <d v="2020-03-30T00:00:00"/>
    <n v="1663386"/>
    <n v="1195"/>
    <n v="0"/>
    <m/>
    <n v="0"/>
    <n v="-1663386"/>
    <n v="0"/>
    <x v="0"/>
    <x v="0"/>
    <n v="0"/>
    <n v="0"/>
    <n v="0"/>
    <s v="Glosa"/>
  </r>
  <r>
    <s v="F001-00000001196-001"/>
    <n v="900226715"/>
    <s v="        "/>
    <s v="COOSALUD ENTIDAD PROMOTORA DE SALUD S.A        "/>
    <n v="1305050500"/>
    <d v="2020-03-30T00:00:00"/>
    <n v="11547414"/>
    <n v="1196"/>
    <n v="0"/>
    <m/>
    <n v="0"/>
    <n v="-11547414"/>
    <n v="0"/>
    <x v="0"/>
    <x v="0"/>
    <n v="0"/>
    <n v="0"/>
    <n v="0"/>
    <s v="Glosa"/>
  </r>
  <r>
    <s v="F001-00000001197-008"/>
    <n v="900226715"/>
    <s v="        "/>
    <s v="COOSALUD ENTIDAD PROMOTORA DE SALUD S.A        "/>
    <n v="1305050500"/>
    <d v="2020-03-30T00:00:00"/>
    <n v="94070183"/>
    <n v="1197"/>
    <n v="0"/>
    <m/>
    <n v="0"/>
    <n v="0"/>
    <n v="0"/>
    <x v="0"/>
    <x v="0"/>
    <n v="-94070183"/>
    <s v="2000387969"/>
    <d v="2020-10-15T00:00:00"/>
    <s v="Pagada"/>
  </r>
  <r>
    <s v="F001-00000001200-002"/>
    <n v="900226715"/>
    <s v="        "/>
    <s v="COOSALUD ENTIDAD PROMOTORA DE SALUD S.A        "/>
    <n v="1305050500"/>
    <d v="2020-04-30T00:00:00"/>
    <n v="195113600"/>
    <n v="1200"/>
    <n v="0"/>
    <m/>
    <n v="0"/>
    <n v="0"/>
    <n v="0"/>
    <x v="0"/>
    <x v="0"/>
    <n v="-195113600"/>
    <s v="2000360702"/>
    <d v="2020-08-01T00:00:00"/>
    <s v="Pagada"/>
  </r>
  <r>
    <s v="F001-00000001206-004"/>
    <n v="900226715"/>
    <s v="        "/>
    <s v="COOSALUD ENTIDAD PROMOTORA DE SALUD S.A        "/>
    <n v="1305050500"/>
    <d v="2020-04-30T00:00:00"/>
    <n v="132820800"/>
    <n v="1206"/>
    <n v="0"/>
    <m/>
    <n v="0"/>
    <n v="0"/>
    <n v="0"/>
    <x v="0"/>
    <x v="0"/>
    <n v="-132820800"/>
    <s v="2000360702"/>
    <d v="2020-08-01T00:00:00"/>
    <s v="Pagada"/>
  </r>
  <r>
    <s v="F001-00000001212-003"/>
    <n v="900226715"/>
    <s v="        "/>
    <s v="COOSALUD ENTIDAD PROMOTORA DE SALUD S.A        "/>
    <n v="1305050500"/>
    <d v="2020-04-30T00:00:00"/>
    <n v="53900"/>
    <n v="1212"/>
    <n v="0"/>
    <m/>
    <n v="0"/>
    <n v="0"/>
    <n v="0"/>
    <x v="0"/>
    <x v="0"/>
    <n v="-53900"/>
    <s v="2000377102"/>
    <d v="2020-09-21T00:00:00"/>
    <s v="Pagada"/>
  </r>
  <r>
    <s v="F001-00000001230-001"/>
    <n v="900226715"/>
    <s v="        "/>
    <s v="COOSALUD ENTIDAD PROMOTORA DE SALUD S.A        "/>
    <n v="1305050500"/>
    <d v="2020-05-31T00:00:00"/>
    <n v="535218"/>
    <n v="1230"/>
    <n v="0"/>
    <m/>
    <n v="0"/>
    <n v="-535218"/>
    <n v="0"/>
    <x v="0"/>
    <x v="0"/>
    <n v="0"/>
    <n v="0"/>
    <n v="0"/>
    <s v="Glosa"/>
  </r>
  <r>
    <s v="F001-00000001231-003"/>
    <n v="900226715"/>
    <s v="        "/>
    <s v="COOSALUD ENTIDAD PROMOTORA DE SALUD S.A        "/>
    <n v="1305050500"/>
    <d v="2020-05-31T00:00:00"/>
    <n v="53900"/>
    <n v="1231"/>
    <n v="-53900"/>
    <m/>
    <n v="0"/>
    <n v="0"/>
    <n v="0"/>
    <x v="2"/>
    <x v="0"/>
    <n v="0"/>
    <n v="0"/>
    <n v="0"/>
    <s v="No radicada"/>
  </r>
  <r>
    <s v="F001-00000001234-003"/>
    <n v="900226715"/>
    <s v="        "/>
    <s v="COOSALUD ENTIDAD PROMOTORA DE SALUD S.A        "/>
    <n v="1305050500"/>
    <d v="2020-05-31T00:00:00"/>
    <n v="161700"/>
    <n v="1234"/>
    <n v="0"/>
    <m/>
    <n v="0"/>
    <n v="0"/>
    <n v="0"/>
    <x v="0"/>
    <x v="0"/>
    <n v="-161700"/>
    <s v="2000404705"/>
    <d v="2020-11-09T00:00:00"/>
    <s v="Pagada"/>
  </r>
  <r>
    <s v="F001-00000001235-003"/>
    <n v="900226715"/>
    <s v="        "/>
    <s v="COOSALUD ENTIDAD PROMOTORA DE SALUD S.A        "/>
    <n v="1305050500"/>
    <d v="2020-05-31T00:00:00"/>
    <n v="53900"/>
    <n v="1235"/>
    <n v="0"/>
    <m/>
    <n v="0"/>
    <n v="0"/>
    <n v="0"/>
    <x v="0"/>
    <x v="0"/>
    <n v="-53900"/>
    <s v="2000377374"/>
    <d v="2020-09-22T00:00:00"/>
    <s v="Pagada"/>
  </r>
  <r>
    <s v="F001-00000001236-003"/>
    <n v="900226715"/>
    <s v="        "/>
    <s v="COOSALUD ENTIDAD PROMOTORA DE SALUD S.A        "/>
    <n v="1305050500"/>
    <d v="2020-05-31T00:00:00"/>
    <n v="1180900"/>
    <n v="1236"/>
    <n v="0"/>
    <m/>
    <n v="0"/>
    <n v="0"/>
    <n v="0"/>
    <x v="0"/>
    <x v="0"/>
    <n v="-1180900"/>
    <s v="2000377289"/>
    <d v="2020-09-01T00:00:00"/>
    <s v="Pagada"/>
  </r>
  <r>
    <s v="F001-00000001239-003"/>
    <n v="900226715"/>
    <s v="        "/>
    <s v="COOSALUD ENTIDAD PROMOTORA DE SALUD S.A        "/>
    <n v="1305050500"/>
    <d v="2020-05-31T00:00:00"/>
    <n v="2469600"/>
    <n v="1239"/>
    <n v="0"/>
    <m/>
    <n v="0"/>
    <n v="0"/>
    <n v="0"/>
    <x v="0"/>
    <x v="0"/>
    <n v="-2469600"/>
    <s v="2000363452"/>
    <d v="2020-08-31T00:00:00"/>
    <s v="Pagada"/>
  </r>
  <r>
    <s v="F001-00000001241-003"/>
    <n v="900226715"/>
    <s v="        "/>
    <s v="COOSALUD ENTIDAD PROMOTORA DE SALUD S.A        "/>
    <n v="1305050500"/>
    <d v="2020-05-31T00:00:00"/>
    <n v="23402494"/>
    <n v="1241"/>
    <n v="-23402494"/>
    <m/>
    <n v="0"/>
    <n v="0"/>
    <n v="0"/>
    <x v="2"/>
    <x v="0"/>
    <n v="0"/>
    <n v="0"/>
    <n v="0"/>
    <s v="No radicada"/>
  </r>
  <r>
    <s v="F001-00000001242-007"/>
    <n v="900226715"/>
    <s v="        "/>
    <s v="COOSALUD ENTIDAD PROMOTORA DE SALUD S.A        "/>
    <n v="1305050500"/>
    <d v="2020-05-31T00:00:00"/>
    <n v="91798480"/>
    <n v="1242"/>
    <n v="-91798480"/>
    <m/>
    <n v="0"/>
    <n v="0"/>
    <n v="0"/>
    <x v="2"/>
    <x v="0"/>
    <n v="0"/>
    <n v="0"/>
    <n v="0"/>
    <s v="No radicada"/>
  </r>
  <r>
    <s v="F001-00000001245-003"/>
    <n v="900226715"/>
    <s v="        "/>
    <s v="COOSALUD ENTIDAD PROMOTORA DE SALUD S.A        "/>
    <n v="1305050500"/>
    <d v="2020-06-30T00:00:00"/>
    <n v="53900"/>
    <n v="1245"/>
    <n v="-53900"/>
    <m/>
    <n v="0"/>
    <n v="0"/>
    <n v="0"/>
    <x v="2"/>
    <x v="0"/>
    <n v="0"/>
    <n v="0"/>
    <n v="0"/>
    <s v="No radicada"/>
  </r>
  <r>
    <s v="F001-00000001246-003"/>
    <n v="900226715"/>
    <s v="        "/>
    <s v="COOSALUD ENTIDAD PROMOTORA DE SALUD S.A        "/>
    <n v="1305050500"/>
    <d v="2020-06-30T00:00:00"/>
    <n v="150363430"/>
    <n v="1246"/>
    <n v="0"/>
    <m/>
    <n v="0"/>
    <n v="0"/>
    <n v="0"/>
    <x v="0"/>
    <x v="0"/>
    <n v="-150363430"/>
    <s v="2000377289"/>
    <d v="2020-09-01T00:00:00"/>
    <s v="Pagada"/>
  </r>
  <r>
    <s v="F001-00000001247-003"/>
    <n v="900226715"/>
    <s v="        "/>
    <s v="COOSALUD ENTIDAD PROMOTORA DE SALUD S.A        "/>
    <n v="1305050500"/>
    <d v="2020-06-30T00:00:00"/>
    <n v="39934387"/>
    <n v="1247"/>
    <n v="0"/>
    <m/>
    <n v="0"/>
    <n v="0"/>
    <n v="0"/>
    <x v="0"/>
    <x v="0"/>
    <n v="-39934387"/>
    <s v="2000377293"/>
    <d v="2020-09-22T00:00:00"/>
    <s v="Pagada"/>
  </r>
  <r>
    <s v="F001-00000001248-003"/>
    <n v="900226715"/>
    <s v="        "/>
    <s v="COOSALUD ENTIDAD PROMOTORA DE SALUD S.A        "/>
    <n v="1305050500"/>
    <d v="2020-06-30T00:00:00"/>
    <n v="12095160"/>
    <n v="1248"/>
    <n v="0"/>
    <m/>
    <n v="0"/>
    <n v="0"/>
    <n v="0"/>
    <x v="0"/>
    <x v="0"/>
    <n v="-12095160"/>
    <s v="2000377293"/>
    <d v="2020-09-22T00:00:00"/>
    <s v="Pagada"/>
  </r>
  <r>
    <s v="F001-00000001250-003"/>
    <n v="900226715"/>
    <s v="        "/>
    <s v="COOSALUD ENTIDAD PROMOTORA DE SALUD S.A        "/>
    <n v="1305050500"/>
    <d v="2020-06-30T00:00:00"/>
    <n v="65660000"/>
    <n v="1250"/>
    <n v="0"/>
    <m/>
    <n v="0"/>
    <n v="0"/>
    <n v="0"/>
    <x v="0"/>
    <x v="0"/>
    <n v="-65660000"/>
    <s v="2000363454"/>
    <d v="2020-08-31T00:00:00"/>
    <s v="Pagada"/>
  </r>
  <r>
    <s v="F001-00000001251-005"/>
    <n v="900226715"/>
    <s v="        "/>
    <s v="COOSALUD ENTIDAD PROMOTORA DE SALUD S.A        "/>
    <n v="1305050500"/>
    <d v="2020-06-30T00:00:00"/>
    <n v="89272398"/>
    <n v="1251"/>
    <n v="0"/>
    <m/>
    <n v="0"/>
    <n v="-30654"/>
    <n v="0"/>
    <x v="0"/>
    <x v="0"/>
    <n v="-89241744"/>
    <s v="2000377293"/>
    <d v="2020-09-22T00:00:00"/>
    <s v="Pagada"/>
  </r>
  <r>
    <s v="F001-00000001252-005"/>
    <n v="900226715"/>
    <s v="        "/>
    <s v="COOSALUD ENTIDAD PROMOTORA DE SALUD S.A        "/>
    <n v="1305050500"/>
    <d v="2020-06-30T00:00:00"/>
    <n v="119253323"/>
    <n v="1252"/>
    <n v="0"/>
    <m/>
    <n v="0"/>
    <n v="0"/>
    <n v="0"/>
    <x v="0"/>
    <x v="0"/>
    <n v="-119253323"/>
    <s v="2000390877"/>
    <d v="2020-10-26T00:00:00"/>
    <s v="Pagada"/>
  </r>
  <r>
    <s v="F001-00000001253-003"/>
    <n v="900226715"/>
    <s v="        "/>
    <s v="COOSALUD ENTIDAD PROMOTORA DE SALUD S.A        "/>
    <n v="1305050500"/>
    <d v="2020-06-30T00:00:00"/>
    <n v="215600"/>
    <n v="1253"/>
    <n v="0"/>
    <m/>
    <n v="0"/>
    <n v="0"/>
    <n v="0"/>
    <x v="0"/>
    <x v="0"/>
    <n v="-215600"/>
    <s v="2000377374"/>
    <d v="2020-09-22T00:00:00"/>
    <s v="Pagada"/>
  </r>
  <r>
    <s v="F001-00000001254-003"/>
    <n v="900226715"/>
    <s v="        "/>
    <s v="COOSALUD ENTIDAD PROMOTORA DE SALUD S.A        "/>
    <n v="1305050500"/>
    <d v="2020-06-30T00:00:00"/>
    <n v="107800"/>
    <n v="1254"/>
    <n v="0"/>
    <m/>
    <n v="0"/>
    <n v="0"/>
    <n v="0"/>
    <x v="0"/>
    <x v="0"/>
    <n v="-107800"/>
    <s v="2000377289"/>
    <d v="2020-09-01T00:00:00"/>
    <s v="Pagada"/>
  </r>
  <r>
    <s v="F001-00000001255-003"/>
    <n v="900226715"/>
    <s v="        "/>
    <s v="COOSALUD ENTIDAD PROMOTORA DE SALUD S.A        "/>
    <n v="1305050500"/>
    <d v="2020-06-30T00:00:00"/>
    <n v="1327900"/>
    <n v="1255"/>
    <n v="0"/>
    <m/>
    <n v="0"/>
    <n v="0"/>
    <n v="0"/>
    <x v="0"/>
    <x v="0"/>
    <n v="-1327900"/>
    <s v="2000377289"/>
    <d v="2020-09-01T00:00:00"/>
    <s v="Pagada"/>
  </r>
  <r>
    <s v="F001-00000001257-003"/>
    <n v="900226715"/>
    <s v="        "/>
    <s v="COOSALUD ENTIDAD PROMOTORA DE SALUD S.A        "/>
    <n v="1305050500"/>
    <d v="2020-06-30T00:00:00"/>
    <n v="142100"/>
    <n v="1257"/>
    <n v="-142100"/>
    <m/>
    <n v="0"/>
    <n v="0"/>
    <n v="0"/>
    <x v="2"/>
    <x v="0"/>
    <n v="0"/>
    <n v="0"/>
    <n v="0"/>
    <s v="No radicada"/>
  </r>
  <r>
    <s v="F001-00000001261-003"/>
    <n v="900226715"/>
    <s v="        "/>
    <s v="COOSALUD ENTIDAD PROMOTORA DE SALUD S.A        "/>
    <n v="1305050500"/>
    <d v="2020-06-30T00:00:00"/>
    <n v="45100"/>
    <n v="1261"/>
    <n v="0"/>
    <m/>
    <n v="0"/>
    <n v="-45100"/>
    <n v="0"/>
    <x v="0"/>
    <x v="0"/>
    <n v="0"/>
    <n v="0"/>
    <n v="0"/>
    <s v="Glosa"/>
  </r>
  <r>
    <s v="F001-00000001262-003"/>
    <n v="900226715"/>
    <s v="        "/>
    <s v="COOSALUD ENTIDAD PROMOTORA DE SALUD S.A        "/>
    <n v="1305050500"/>
    <d v="2020-06-30T00:00:00"/>
    <n v="4919600"/>
    <n v="1262"/>
    <n v="0"/>
    <m/>
    <n v="0"/>
    <n v="0"/>
    <n v="0"/>
    <x v="0"/>
    <x v="0"/>
    <n v="-4919600"/>
    <s v="2000377289"/>
    <d v="2020-09-01T00:00:00"/>
    <s v="Pagada"/>
  </r>
  <r>
    <s v="F001-00000001263-003"/>
    <n v="900226715"/>
    <s v="        "/>
    <s v="COOSALUD ENTIDAD PROMOTORA DE SALUD S.A        "/>
    <n v="1305050500"/>
    <d v="2020-06-30T00:00:00"/>
    <n v="3332000"/>
    <n v="1263"/>
    <n v="0"/>
    <m/>
    <n v="0"/>
    <n v="0"/>
    <n v="0"/>
    <x v="0"/>
    <x v="0"/>
    <n v="-3332000"/>
    <s v="2000377289"/>
    <d v="2020-09-01T00:00:00"/>
    <s v="Pagada"/>
  </r>
  <r>
    <s v="F001-00000001264-003"/>
    <n v="900226715"/>
    <s v="        "/>
    <s v="COOSALUD ENTIDAD PROMOTORA DE SALUD S.A        "/>
    <n v="1305050500"/>
    <d v="2020-06-30T00:00:00"/>
    <n v="1153696"/>
    <n v="1264"/>
    <n v="0"/>
    <m/>
    <n v="0"/>
    <n v="0"/>
    <n v="0"/>
    <x v="0"/>
    <x v="0"/>
    <n v="-1153696"/>
    <s v="2000377289"/>
    <d v="2020-09-01T00:00:00"/>
    <s v="Pagada"/>
  </r>
  <r>
    <s v="F001-00000001265-003"/>
    <n v="900226715"/>
    <s v="        "/>
    <s v="COOSALUD ENTIDAD PROMOTORA DE SALUD S.A        "/>
    <n v="1305050500"/>
    <d v="2020-06-30T00:00:00"/>
    <n v="2565277"/>
    <n v="1265"/>
    <n v="0"/>
    <m/>
    <n v="0"/>
    <n v="0"/>
    <n v="0"/>
    <x v="0"/>
    <x v="0"/>
    <n v="-2565277"/>
    <s v="2000377293"/>
    <d v="2020-09-22T00:00:00"/>
    <s v="Pagada"/>
  </r>
  <r>
    <s v="F001-00000001266-001"/>
    <n v="900226715"/>
    <s v="        "/>
    <s v="COOSALUD ENTIDAD PROMOTORA DE SALUD S.A        "/>
    <n v="1305050500"/>
    <d v="2020-06-30T00:00:00"/>
    <n v="1284492"/>
    <n v="1266"/>
    <n v="0"/>
    <m/>
    <n v="0"/>
    <n v="0"/>
    <n v="0"/>
    <x v="0"/>
    <x v="0"/>
    <n v="-1284492"/>
    <s v="2000390877"/>
    <d v="2020-10-26T00:00:00"/>
    <s v="Pagada"/>
  </r>
  <r>
    <s v="F001-00000001267-003"/>
    <n v="900226715"/>
    <s v="        "/>
    <s v="COOSALUD ENTIDAD PROMOTORA DE SALUD S.A        "/>
    <n v="1305050500"/>
    <d v="2020-06-30T00:00:00"/>
    <n v="24526844"/>
    <n v="1267"/>
    <n v="0"/>
    <m/>
    <n v="0"/>
    <n v="-20087191"/>
    <n v="0"/>
    <x v="0"/>
    <x v="0"/>
    <n v="-4439653"/>
    <s v="2000387965"/>
    <d v="2020-10-15T00:00:00"/>
    <s v="Pagada"/>
  </r>
  <r>
    <s v="F001-00000001268-010"/>
    <n v="900226715"/>
    <s v="        "/>
    <s v="COOSALUD ENTIDAD PROMOTORA DE SALUD S.A        "/>
    <n v="1305050500"/>
    <d v="2020-06-30T00:00:00"/>
    <n v="96738157"/>
    <n v="1268"/>
    <n v="-96738157"/>
    <m/>
    <n v="0"/>
    <n v="0"/>
    <n v="0"/>
    <x v="2"/>
    <x v="0"/>
    <n v="0"/>
    <n v="0"/>
    <n v="0"/>
    <s v="No radicada"/>
  </r>
  <r>
    <s v="F001-00000001270-003"/>
    <n v="900226715"/>
    <s v="        "/>
    <s v="COOSALUD ENTIDAD PROMOTORA DE SALUD S.A        "/>
    <n v="1305050500"/>
    <d v="2020-07-31T00:00:00"/>
    <n v="821980"/>
    <n v="1270"/>
    <n v="0"/>
    <m/>
    <n v="0"/>
    <n v="-821980"/>
    <n v="0"/>
    <x v="0"/>
    <x v="0"/>
    <n v="0"/>
    <n v="0"/>
    <n v="0"/>
    <s v="Glosa"/>
  </r>
  <r>
    <s v="F001-00000001274-003"/>
    <n v="900226715"/>
    <s v="        "/>
    <s v="COOSALUD ENTIDAD PROMOTORA DE SALUD S.A        "/>
    <n v="1305050500"/>
    <d v="2020-07-31T00:00:00"/>
    <n v="65660000"/>
    <n v="1274"/>
    <n v="0"/>
    <m/>
    <n v="0"/>
    <n v="0"/>
    <n v="0"/>
    <x v="0"/>
    <x v="0"/>
    <n v="-65660000"/>
    <n v="2000377280"/>
    <d v="2020-09-22T00:00:00"/>
    <s v="Pagada"/>
  </r>
  <r>
    <s v="F001-00000001275-003"/>
    <n v="900226715"/>
    <s v="        "/>
    <s v="COOSALUD ENTIDAD PROMOTORA DE SALUD S.A        "/>
    <n v="1305050500"/>
    <d v="2020-07-31T00:00:00"/>
    <n v="456771"/>
    <n v="1275"/>
    <n v="0"/>
    <m/>
    <n v="0"/>
    <n v="0"/>
    <n v="0"/>
    <x v="0"/>
    <x v="0"/>
    <n v="-456771"/>
    <s v="2000390877"/>
    <d v="2020-10-26T00:00:00"/>
    <s v="Pagada"/>
  </r>
  <r>
    <s v="F001-00000001276-003"/>
    <n v="900226715"/>
    <s v="        "/>
    <s v="COOSALUD ENTIDAD PROMOTORA DE SALUD S.A        "/>
    <n v="1305050500"/>
    <d v="2020-07-31T00:00:00"/>
    <n v="244901542"/>
    <n v="1276"/>
    <n v="0"/>
    <m/>
    <n v="0"/>
    <n v="-55000"/>
    <n v="0"/>
    <x v="0"/>
    <x v="0"/>
    <n v="-244846542"/>
    <s v="2000404705"/>
    <d v="2020-11-09T00:00:00"/>
    <s v="Pagada"/>
  </r>
  <r>
    <s v="F001-00000001278-003"/>
    <n v="900226715"/>
    <s v="        "/>
    <s v="COOSALUD ENTIDAD PROMOTORA DE SALUD S.A        "/>
    <n v="1305050500"/>
    <d v="2020-07-31T00:00:00"/>
    <n v="53900"/>
    <n v="1278"/>
    <n v="0"/>
    <m/>
    <n v="0"/>
    <n v="-53900"/>
    <n v="0"/>
    <x v="0"/>
    <x v="0"/>
    <n v="0"/>
    <n v="0"/>
    <n v="0"/>
    <s v="Glosa"/>
  </r>
  <r>
    <s v="F001-00000001279-003"/>
    <n v="900226715"/>
    <s v="        "/>
    <s v="COOSALUD ENTIDAD PROMOTORA DE SALUD S.A        "/>
    <n v="1305050500"/>
    <d v="2020-07-31T00:00:00"/>
    <n v="3332"/>
    <n v="1279"/>
    <n v="0"/>
    <m/>
    <n v="0"/>
    <n v="0"/>
    <n v="0"/>
    <x v="0"/>
    <x v="0"/>
    <n v="-3332"/>
    <s v="2000390877"/>
    <d v="2020-10-26T00:00:00"/>
    <s v="Pagada"/>
  </r>
  <r>
    <s v="F001-00000001284-001"/>
    <n v="900226715"/>
    <s v="        "/>
    <s v="COOSALUD ENTIDAD PROMOTORA DE SALUD S.A        "/>
    <n v="1305050500"/>
    <d v="2020-07-31T00:00:00"/>
    <n v="9996"/>
    <n v="1284"/>
    <n v="0"/>
    <m/>
    <n v="0"/>
    <n v="0"/>
    <n v="0"/>
    <x v="0"/>
    <x v="0"/>
    <n v="-9996"/>
    <s v="2000390877"/>
    <d v="2020-10-26T00:00:00"/>
    <s v="Pagada"/>
  </r>
  <r>
    <s v="F001-00000001285-001"/>
    <n v="900226715"/>
    <s v="        "/>
    <s v="COOSALUD ENTIDAD PROMOTORA DE SALUD S.A        "/>
    <n v="1305050500"/>
    <d v="2020-07-31T00:00:00"/>
    <n v="1882404"/>
    <n v="1285"/>
    <n v="0"/>
    <m/>
    <n v="0"/>
    <n v="0"/>
    <n v="0"/>
    <x v="0"/>
    <x v="0"/>
    <n v="-1882404"/>
    <s v="2000390877"/>
    <d v="2020-10-26T00:00:00"/>
    <s v="Pagada"/>
  </r>
  <r>
    <s v="F001-00000001286-001"/>
    <n v="900226715"/>
    <s v="        "/>
    <s v="COOSALUD ENTIDAD PROMOTORA DE SALUD S.A        "/>
    <n v="1305050500"/>
    <d v="2020-07-31T00:00:00"/>
    <n v="34303341"/>
    <n v="1286"/>
    <n v="-34303341"/>
    <m/>
    <n v="0"/>
    <n v="0"/>
    <n v="0"/>
    <x v="2"/>
    <x v="0"/>
    <n v="0"/>
    <n v="0"/>
    <n v="0"/>
    <s v="No radicada"/>
  </r>
  <r>
    <s v="F001-00000001287-002"/>
    <n v="900226715"/>
    <s v="        "/>
    <s v="COOSALUD ENTIDAD PROMOTORA DE SALUD S.A        "/>
    <n v="1305050500"/>
    <d v="2020-07-31T00:00:00"/>
    <n v="82569472"/>
    <n v="1287"/>
    <n v="-82569472"/>
    <m/>
    <n v="0"/>
    <n v="0"/>
    <n v="0"/>
    <x v="2"/>
    <x v="0"/>
    <n v="0"/>
    <n v="0"/>
    <n v="0"/>
    <s v="No radicada"/>
  </r>
  <r>
    <s v="F001-00000001288-001"/>
    <n v="900226715"/>
    <s v="        "/>
    <s v="COOSALUD ENTIDAD PROMOTORA DE SALUD S.A        "/>
    <n v="1305050500"/>
    <d v="2020-07-31T00:00:00"/>
    <n v="10996623"/>
    <n v="1288"/>
    <n v="0"/>
    <m/>
    <n v="0"/>
    <n v="0"/>
    <n v="0"/>
    <x v="0"/>
    <x v="0"/>
    <n v="-10996623"/>
    <s v="2000387962"/>
    <d v="2020-10-15T00:00:00"/>
    <s v="Pagada"/>
  </r>
  <r>
    <s v="F001-00000001289-001"/>
    <n v="900226715"/>
    <s v="        "/>
    <s v="COOSALUD ENTIDAD PROMOTORA DE SALUD S.A        "/>
    <n v="1305050500"/>
    <d v="2020-07-31T00:00:00"/>
    <n v="2084341"/>
    <n v="1289"/>
    <n v="0"/>
    <m/>
    <n v="0"/>
    <n v="0"/>
    <n v="0"/>
    <x v="0"/>
    <x v="0"/>
    <n v="-2084341"/>
    <s v="2000387944"/>
    <d v="2020-10-15T00:00:00"/>
    <s v="Pagada"/>
  </r>
  <r>
    <s v="F001-00000001290-001"/>
    <n v="900226715"/>
    <s v="        "/>
    <s v="COOSALUD ENTIDAD PROMOTORA DE SALUD S.A        "/>
    <n v="1305050500"/>
    <d v="2020-07-31T00:00:00"/>
    <n v="12069791"/>
    <n v="1290"/>
    <n v="0"/>
    <m/>
    <n v="0"/>
    <n v="0"/>
    <n v="0"/>
    <x v="0"/>
    <x v="0"/>
    <n v="-12069791"/>
    <s v="2000387941"/>
    <d v="2020-10-15T00:00:00"/>
    <s v="Pagada"/>
  </r>
  <r>
    <s v="F001-00000001291-001"/>
    <n v="900226715"/>
    <s v="        "/>
    <s v="COOSALUD ENTIDAD PROMOTORA DE SALUD S.A        "/>
    <n v="1305050500"/>
    <d v="2020-07-31T00:00:00"/>
    <n v="2807146"/>
    <n v="1291"/>
    <n v="0"/>
    <m/>
    <n v="0"/>
    <n v="0"/>
    <n v="0"/>
    <x v="0"/>
    <x v="0"/>
    <n v="-2807146"/>
    <s v="2000387942"/>
    <d v="2020-10-15T00:00:00"/>
    <s v="Pagada"/>
  </r>
  <r>
    <s v="F001-00000001292-001"/>
    <n v="900226715"/>
    <s v="        "/>
    <s v="COOSALUD ENTIDAD PROMOTORA DE SALUD S.A        "/>
    <n v="1305050500"/>
    <d v="2020-07-31T00:00:00"/>
    <n v="3898993"/>
    <n v="1292"/>
    <n v="0"/>
    <m/>
    <n v="0"/>
    <n v="0"/>
    <n v="0"/>
    <x v="0"/>
    <x v="0"/>
    <n v="-3898993"/>
    <s v="2000387945"/>
    <d v="2020-10-15T00:00:00"/>
    <s v="Pagada"/>
  </r>
  <r>
    <s v="F001-00000001293-001"/>
    <n v="900226715"/>
    <s v="        "/>
    <s v="COOSALUD ENTIDAD PROMOTORA DE SALUD S.A        "/>
    <n v="1305050500"/>
    <d v="2020-07-31T00:00:00"/>
    <n v="11844145"/>
    <n v="1293"/>
    <n v="0"/>
    <m/>
    <n v="0"/>
    <n v="0"/>
    <n v="0"/>
    <x v="0"/>
    <x v="0"/>
    <n v="-11844145"/>
    <s v="2000387947"/>
    <d v="2020-10-15T00:00:00"/>
    <s v="Pagada"/>
  </r>
  <r>
    <s v="F001-00000001294-001"/>
    <n v="900226715"/>
    <s v="        "/>
    <s v="COOSALUD ENTIDAD PROMOTORA DE SALUD S.A        "/>
    <n v="1305050500"/>
    <d v="2020-07-31T00:00:00"/>
    <n v="5588600"/>
    <n v="1294"/>
    <n v="0"/>
    <m/>
    <n v="0"/>
    <n v="0"/>
    <n v="0"/>
    <x v="0"/>
    <x v="0"/>
    <n v="-5588600"/>
    <s v="2000387955"/>
    <d v="2020-10-15T00:00:00"/>
    <s v="Pagada"/>
  </r>
  <r>
    <s v="F002-00000000001-001"/>
    <n v="900226715"/>
    <s v="        "/>
    <s v="COOSALUD ENTIDAD PROMOTORA DE SALUD S.A        "/>
    <n v="1305050500"/>
    <d v="2020-08-31T00:00:00"/>
    <n v="132397318.90000001"/>
    <n v="1"/>
    <n v="0"/>
    <m/>
    <n v="0"/>
    <n v="0"/>
    <n v="-132397318.90000001"/>
    <x v="1"/>
    <x v="2"/>
    <n v="0"/>
    <n v="0"/>
    <n v="0"/>
    <s v="x pagar"/>
  </r>
  <r>
    <s v="F002-00000000042-002"/>
    <n v="900226715"/>
    <s v="        "/>
    <s v="COOSALUD ENTIDAD PROMOTORA DE SALUD S.A        "/>
    <n v="1305050500"/>
    <d v="2020-08-31T00:00:00"/>
    <n v="7559569.1399999997"/>
    <n v="42"/>
    <n v="0"/>
    <m/>
    <n v="0"/>
    <n v="0"/>
    <n v="-7559569.1399999997"/>
    <x v="1"/>
    <x v="0"/>
    <n v="0"/>
    <n v="0"/>
    <n v="0"/>
    <s v="x pagar"/>
  </r>
  <r>
    <s v="F002-00000000052-002"/>
    <n v="900226715"/>
    <s v="        "/>
    <s v="COOSALUD ENTIDAD PROMOTORA DE SALUD S.A        "/>
    <n v="1305050500"/>
    <d v="2020-09-30T00:00:00"/>
    <n v="146271781.24000001"/>
    <n v="52"/>
    <n v="0"/>
    <n v="-146271781.24000001"/>
    <m/>
    <n v="0"/>
    <n v="0"/>
    <x v="0"/>
    <x v="0"/>
    <n v="0"/>
    <m/>
    <m/>
    <s v="Proceso de auditoria"/>
  </r>
  <r>
    <s v="F002-00000000003-001"/>
    <n v="900226715"/>
    <s v="        "/>
    <s v="COOSALUD ENTIDAD PROMOTORA DE SALUD S.A        "/>
    <n v="1305050500"/>
    <d v="2020-08-31T00:00:00"/>
    <n v="41595658.020000003"/>
    <n v="3"/>
    <n v="0"/>
    <n v="-41595658.020000003"/>
    <n v="0"/>
    <n v="0"/>
    <n v="0"/>
    <x v="2"/>
    <x v="0"/>
    <n v="0"/>
    <n v="0"/>
    <n v="0"/>
    <s v="No radicada"/>
  </r>
  <r>
    <s v="F002-00000000033-001"/>
    <n v="900226715"/>
    <s v="        "/>
    <s v="COOSALUD ENTIDAD PROMOTORA DE SALUD S.A        "/>
    <n v="1305050500"/>
    <d v="2020-08-31T00:00:00"/>
    <n v="91637180.459999993"/>
    <n v="33"/>
    <n v="-91637180.459999993"/>
    <m/>
    <n v="0"/>
    <n v="0"/>
    <n v="0"/>
    <x v="2"/>
    <x v="0"/>
    <n v="0"/>
    <n v="0"/>
    <n v="0"/>
    <s v="No radicada"/>
  </r>
  <r>
    <s v="F002-00000000043-002"/>
    <n v="900226715"/>
    <s v="        "/>
    <s v="COOSALUD ENTIDAD PROMOTORA DE SALUD S.A        "/>
    <n v="1305050500"/>
    <d v="2020-08-31T00:00:00"/>
    <n v="39116354.840000004"/>
    <n v="43"/>
    <n v="0"/>
    <m/>
    <n v="0"/>
    <n v="0"/>
    <n v="0"/>
    <x v="2"/>
    <x v="0"/>
    <n v="-39116354.840000004"/>
    <n v="2000404705"/>
    <s v="09.11.2020"/>
    <s v="Pagada"/>
  </r>
  <r>
    <s v="F002-00000000053-001"/>
    <n v="900226715"/>
    <s v="        "/>
    <s v="COOSALUD ENTIDAD PROMOTORA DE SALUD S.A        "/>
    <n v="1305050500"/>
    <d v="2020-09-30T00:00:00"/>
    <n v="450638300"/>
    <n v="53"/>
    <n v="0"/>
    <n v="-450638300"/>
    <n v="0"/>
    <n v="0"/>
    <n v="0"/>
    <x v="0"/>
    <x v="0"/>
    <n v="0"/>
    <n v="0"/>
    <n v="0"/>
    <s v="Proceso de auditoria"/>
  </r>
  <r>
    <s v="F002-00000000004-001"/>
    <n v="900226715"/>
    <s v="        "/>
    <s v="COOSALUD ENTIDAD PROMOTORA DE SALUD S.A        "/>
    <n v="1305050500"/>
    <d v="2020-08-31T00:00:00"/>
    <n v="4345014.24"/>
    <n v="4"/>
    <n v="0"/>
    <m/>
    <n v="0"/>
    <n v="0"/>
    <n v="-4345014.24"/>
    <x v="3"/>
    <x v="3"/>
    <n v="0"/>
    <n v="0"/>
    <n v="0"/>
    <s v="x pagar"/>
  </r>
  <r>
    <s v="F002-00000000010-001"/>
    <n v="900226715"/>
    <s v="        "/>
    <s v="COOSALUD ENTIDAD PROMOTORA DE SALUD S.A        "/>
    <n v="1305050500"/>
    <d v="2020-08-31T00:00:00"/>
    <n v="884582.3"/>
    <n v="10"/>
    <n v="0"/>
    <m/>
    <n v="0"/>
    <n v="0"/>
    <n v="-884582.3"/>
    <x v="1"/>
    <x v="1"/>
    <n v="0"/>
    <n v="0"/>
    <n v="0"/>
    <s v="x pagar"/>
  </r>
  <r>
    <s v="F002-00000000011-001"/>
    <n v="900226715"/>
    <s v="        "/>
    <s v="COOSALUD ENTIDAD PROMOTORA DE SALUD S.A        "/>
    <n v="1305050500"/>
    <d v="2020-08-31T00:00:00"/>
    <n v="754600"/>
    <n v="11"/>
    <n v="0"/>
    <m/>
    <n v="0"/>
    <n v="0"/>
    <n v="-754600"/>
    <x v="1"/>
    <x v="4"/>
    <n v="0"/>
    <n v="0"/>
    <n v="0"/>
    <s v="x pagar"/>
  </r>
  <r>
    <s v="F002-00000000012-001"/>
    <n v="900226715"/>
    <s v="        "/>
    <s v="COOSALUD ENTIDAD PROMOTORA DE SALUD S.A        "/>
    <n v="1305050500"/>
    <d v="2020-08-31T00:00:00"/>
    <n v="107800"/>
    <n v="12"/>
    <n v="0"/>
    <m/>
    <n v="0"/>
    <n v="0"/>
    <n v="-107800"/>
    <x v="1"/>
    <x v="5"/>
    <n v="0"/>
    <n v="0"/>
    <n v="0"/>
    <s v="x pagar"/>
  </r>
  <r>
    <s v="F002-00000000013-001"/>
    <n v="900226715"/>
    <s v="        "/>
    <s v="COOSALUD ENTIDAD PROMOTORA DE SALUD S.A        "/>
    <n v="1305050500"/>
    <d v="2020-08-31T00:00:00"/>
    <n v="53900"/>
    <n v="13"/>
    <n v="0"/>
    <m/>
    <n v="0"/>
    <n v="0"/>
    <n v="-53900"/>
    <x v="1"/>
    <x v="6"/>
    <n v="0"/>
    <n v="0"/>
    <n v="0"/>
    <s v="x pagar"/>
  </r>
  <r>
    <s v="F002-00000000014-001"/>
    <n v="900226715"/>
    <s v="        "/>
    <s v="COOSALUD ENTIDAD PROMOTORA DE SALUD S.A        "/>
    <n v="1305050500"/>
    <d v="2020-08-31T00:00:00"/>
    <n v="1573781.02"/>
    <n v="14"/>
    <n v="0"/>
    <m/>
    <n v="0"/>
    <n v="0"/>
    <n v="-1573781.02"/>
    <x v="1"/>
    <x v="3"/>
    <n v="0"/>
    <n v="0"/>
    <n v="0"/>
    <s v="x pagar"/>
  </r>
  <r>
    <s v="F002-00000000015-001"/>
    <n v="900226715"/>
    <s v="        "/>
    <s v="COOSALUD ENTIDAD PROMOTORA DE SALUD S.A        "/>
    <n v="1305050500"/>
    <d v="2020-08-31T00:00:00"/>
    <n v="204526"/>
    <n v="15"/>
    <n v="0"/>
    <m/>
    <n v="0"/>
    <n v="0"/>
    <n v="-204526"/>
    <x v="1"/>
    <x v="2"/>
    <n v="0"/>
    <n v="0"/>
    <n v="0"/>
    <s v="x pagar"/>
  </r>
  <r>
    <s v="F002-00000000016-001"/>
    <n v="900226715"/>
    <s v="        "/>
    <s v="COOSALUD ENTIDAD PROMOTORA DE SALUD S.A        "/>
    <n v="1305050500"/>
    <d v="2020-08-31T00:00:00"/>
    <n v="344750.28"/>
    <n v="16"/>
    <n v="0"/>
    <m/>
    <n v="0"/>
    <n v="0"/>
    <n v="-344750.28"/>
    <x v="1"/>
    <x v="7"/>
    <n v="0"/>
    <n v="0"/>
    <n v="0"/>
    <s v="x pagar"/>
  </r>
  <r>
    <s v="F002-00000000017-001"/>
    <n v="900226715"/>
    <s v="        "/>
    <s v="COOSALUD ENTIDAD PROMOTORA DE SALUD S.A        "/>
    <n v="1305050500"/>
    <d v="2020-08-31T00:00:00"/>
    <n v="215600"/>
    <n v="17"/>
    <n v="0"/>
    <m/>
    <n v="0"/>
    <n v="0"/>
    <n v="-215600"/>
    <x v="1"/>
    <x v="8"/>
    <n v="0"/>
    <n v="0"/>
    <n v="0"/>
    <s v="x pagar"/>
  </r>
  <r>
    <s v="F002-00000000018-001"/>
    <n v="900226715"/>
    <s v="        "/>
    <s v="COOSALUD ENTIDAD PROMOTORA DE SALUD S.A        "/>
    <n v="1305050500"/>
    <d v="2020-08-31T00:00:00"/>
    <n v="657329.12"/>
    <n v="18"/>
    <n v="0"/>
    <m/>
    <n v="0"/>
    <n v="0"/>
    <n v="-657329.12"/>
    <x v="1"/>
    <x v="9"/>
    <n v="0"/>
    <n v="0"/>
    <n v="0"/>
    <s v="x pagar"/>
  </r>
  <r>
    <s v="F002-00000000019-001"/>
    <n v="900226715"/>
    <s v="        "/>
    <s v="COOSALUD ENTIDAD PROMOTORA DE SALUD S.A        "/>
    <n v="1305050500"/>
    <d v="2020-08-31T00:00:00"/>
    <n v="5483100"/>
    <n v="19"/>
    <n v="0"/>
    <m/>
    <n v="0"/>
    <n v="0"/>
    <n v="-5483100"/>
    <x v="1"/>
    <x v="3"/>
    <n v="0"/>
    <n v="0"/>
    <n v="0"/>
    <s v="x pagar"/>
  </r>
  <r>
    <s v="F002-00000000020-001"/>
    <n v="900226715"/>
    <s v="        "/>
    <s v="COOSALUD ENTIDAD PROMOTORA DE SALUD S.A        "/>
    <n v="1305050500"/>
    <d v="2020-08-31T00:00:00"/>
    <n v="30882922.280000001"/>
    <n v="20"/>
    <n v="0"/>
    <m/>
    <n v="0"/>
    <n v="0"/>
    <n v="0"/>
    <x v="0"/>
    <x v="0"/>
    <n v="-30882922.280000001"/>
    <s v="2000404705"/>
    <d v="2020-11-09T00:00:00"/>
    <s v="Pagada"/>
  </r>
  <r>
    <s v="F002-00000000021-002"/>
    <n v="900226715"/>
    <s v="        "/>
    <s v="COOSALUD ENTIDAD PROMOTORA DE SALUD S.A        "/>
    <n v="1305050500"/>
    <d v="2020-08-31T00:00:00"/>
    <n v="2672000"/>
    <n v="21"/>
    <n v="0"/>
    <m/>
    <n v="0"/>
    <n v="0"/>
    <n v="-2672000"/>
    <x v="1"/>
    <x v="0"/>
    <n v="0"/>
    <n v="0"/>
    <n v="0"/>
    <s v="x pagar"/>
  </r>
  <r>
    <s v="F002-00000000022-001"/>
    <n v="900226715"/>
    <s v="        "/>
    <s v="COOSALUD ENTIDAD PROMOTORA DE SALUD S.A        "/>
    <n v="1305050500"/>
    <d v="2020-08-31T00:00:00"/>
    <n v="2275289.52"/>
    <n v="22"/>
    <n v="0"/>
    <m/>
    <n v="0"/>
    <n v="0"/>
    <n v="-2275289.52"/>
    <x v="1"/>
    <x v="0"/>
    <n v="0"/>
    <n v="0"/>
    <n v="0"/>
    <s v="x pagar"/>
  </r>
  <r>
    <s v="F002-00000000024-001"/>
    <n v="900226715"/>
    <s v="        "/>
    <s v="COOSALUD ENTIDAD PROMOTORA DE SALUD S.A        "/>
    <n v="1305050500"/>
    <d v="2020-08-31T00:00:00"/>
    <n v="2491905.7799999998"/>
    <n v="24"/>
    <n v="0"/>
    <m/>
    <n v="0"/>
    <n v="0"/>
    <n v="-2491905.7799999998"/>
    <x v="1"/>
    <x v="0"/>
    <n v="0"/>
    <n v="0"/>
    <n v="0"/>
    <s v="x pagar"/>
  </r>
  <r>
    <s v="F002-00000000025-001"/>
    <n v="900226715"/>
    <s v="        "/>
    <s v="COOSALUD ENTIDAD PROMOTORA DE SALUD S.A        "/>
    <n v="1305050500"/>
    <d v="2020-08-31T00:00:00"/>
    <n v="137936.95999999999"/>
    <n v="25"/>
    <n v="0"/>
    <m/>
    <n v="0"/>
    <n v="0"/>
    <n v="-137936.95999999999"/>
    <x v="1"/>
    <x v="0"/>
    <n v="0"/>
    <n v="0"/>
    <n v="0"/>
    <s v="x pagar"/>
  </r>
  <r>
    <s v="F002-00000000026-001"/>
    <n v="900226715"/>
    <s v="        "/>
    <s v="COOSALUD ENTIDAD PROMOTORA DE SALUD S.A        "/>
    <n v="1305050500"/>
    <d v="2020-08-31T00:00:00"/>
    <n v="452760"/>
    <n v="26"/>
    <n v="0"/>
    <m/>
    <n v="0"/>
    <n v="0"/>
    <n v="-452760"/>
    <x v="1"/>
    <x v="0"/>
    <n v="0"/>
    <n v="0"/>
    <n v="0"/>
    <s v="x pagar"/>
  </r>
  <r>
    <s v="F002-00000000027-002"/>
    <n v="900226715"/>
    <s v="        "/>
    <s v="COOSALUD ENTIDAD PROMOTORA DE SALUD S.A        "/>
    <n v="1305050500"/>
    <d v="2020-08-31T00:00:00"/>
    <n v="6204505.0599999996"/>
    <n v="27"/>
    <n v="0"/>
    <m/>
    <n v="0"/>
    <n v="0"/>
    <n v="0"/>
    <x v="0"/>
    <x v="0"/>
    <n v="-6204505.0599999996"/>
    <s v="2000404705"/>
    <d v="2020-11-09T00:00:00"/>
    <s v="Pagada"/>
  </r>
  <r>
    <s v="F002-00000000028-002"/>
    <n v="900226715"/>
    <s v="        "/>
    <s v="COOSALUD ENTIDAD PROMOTORA DE SALUD S.A        "/>
    <n v="1305050500"/>
    <d v="2020-08-31T00:00:00"/>
    <n v="22761200"/>
    <n v="28"/>
    <n v="0"/>
    <m/>
    <n v="0"/>
    <n v="0"/>
    <n v="-22761200"/>
    <x v="1"/>
    <x v="1"/>
    <n v="0"/>
    <n v="0"/>
    <n v="0"/>
    <s v="x pagar"/>
  </r>
  <r>
    <s v="F002-00000000029-002"/>
    <n v="900226715"/>
    <s v="        "/>
    <s v="COOSALUD ENTIDAD PROMOTORA DE SALUD S.A        "/>
    <n v="1305050500"/>
    <d v="2020-08-31T00:00:00"/>
    <n v="158500"/>
    <n v="29"/>
    <n v="0"/>
    <m/>
    <n v="0"/>
    <n v="0"/>
    <n v="-158500"/>
    <x v="1"/>
    <x v="3"/>
    <n v="0"/>
    <n v="0"/>
    <n v="0"/>
    <s v="x pagar"/>
  </r>
  <r>
    <s v="F002-00000000030-002"/>
    <n v="900226715"/>
    <s v="        "/>
    <s v="COOSALUD ENTIDAD PROMOTORA DE SALUD S.A        "/>
    <n v="1305050500"/>
    <d v="2020-08-31T00:00:00"/>
    <n v="395000"/>
    <n v="30"/>
    <n v="0"/>
    <m/>
    <n v="0"/>
    <n v="0"/>
    <n v="-395000"/>
    <x v="1"/>
    <x v="0"/>
    <n v="0"/>
    <n v="0"/>
    <n v="0"/>
    <s v="x pagar"/>
  </r>
  <r>
    <s v="F002-00000000031-001"/>
    <n v="900226715"/>
    <s v="        "/>
    <s v="COOSALUD ENTIDAD PROMOTORA DE SALUD S.A        "/>
    <n v="1305050500"/>
    <d v="2020-08-31T00:00:00"/>
    <n v="760995.48"/>
    <n v="31"/>
    <n v="0"/>
    <m/>
    <n v="0"/>
    <n v="0"/>
    <n v="-760995.48"/>
    <x v="1"/>
    <x v="0"/>
    <n v="0"/>
    <n v="0"/>
    <n v="0"/>
    <s v="x pagar"/>
  </r>
  <r>
    <s v="F002-00000000054-001"/>
    <n v="900226715"/>
    <s v="        "/>
    <s v="COOSALUD ENTIDAD PROMOTORA DE SALUD S.A        "/>
    <n v="1305050500"/>
    <d v="2020-09-30T00:00:00"/>
    <n v="53900"/>
    <n v="54"/>
    <n v="0"/>
    <n v="-53900"/>
    <n v="0"/>
    <n v="0"/>
    <n v="0"/>
    <x v="0"/>
    <x v="0"/>
    <n v="0"/>
    <n v="0"/>
    <n v="0"/>
    <s v="Proceso de auditoria"/>
  </r>
  <r>
    <s v="F002-00000000005-001"/>
    <n v="900226715"/>
    <s v="        "/>
    <s v="COOSALUD ENTIDAD PROMOTORA DE SALUD S.A        "/>
    <n v="1305050500"/>
    <d v="2020-08-31T00:00:00"/>
    <n v="11577720"/>
    <n v="5"/>
    <n v="0"/>
    <m/>
    <n v="0"/>
    <n v="0"/>
    <n v="-11577720"/>
    <x v="3"/>
    <x v="3"/>
    <n v="0"/>
    <n v="0"/>
    <n v="0"/>
    <s v="x pagar"/>
  </r>
  <r>
    <s v="F002-00000000034-001"/>
    <n v="900226715"/>
    <s v="        "/>
    <s v="COOSALUD ENTIDAD PROMOTORA DE SALUD S.A        "/>
    <n v="1305050500"/>
    <d v="2020-08-31T00:00:00"/>
    <n v="34765238.340000004"/>
    <n v="34"/>
    <n v="-34765238.340000004"/>
    <m/>
    <n v="0"/>
    <n v="0"/>
    <n v="0"/>
    <x v="2"/>
    <x v="0"/>
    <n v="0"/>
    <n v="0"/>
    <n v="0"/>
    <s v="No radicada"/>
  </r>
  <r>
    <s v="F002-00000000035-001"/>
    <n v="900226715"/>
    <s v="        "/>
    <s v="COOSALUD ENTIDAD PROMOTORA DE SALUD S.A        "/>
    <n v="2805050102"/>
    <d v="2020-08-31T00:00:00"/>
    <n v="37400"/>
    <n v="35"/>
    <n v="0"/>
    <m/>
    <n v="0"/>
    <n v="0"/>
    <n v="0"/>
    <x v="0"/>
    <x v="0"/>
    <n v="-37400"/>
    <s v="2000393084"/>
    <d v="2020-10-31T00:00:00"/>
    <s v="Pagada"/>
  </r>
  <r>
    <s v="F002-00000000055-001"/>
    <n v="900226715"/>
    <s v="        "/>
    <s v="COOSALUD ENTIDAD PROMOTORA DE SALUD S.A        "/>
    <n v="1305050500"/>
    <d v="2020-09-30T00:00:00"/>
    <n v="1655213.14"/>
    <n v="55"/>
    <n v="0"/>
    <n v="-1655213.14"/>
    <n v="0"/>
    <n v="0"/>
    <n v="0"/>
    <x v="0"/>
    <x v="0"/>
    <n v="0"/>
    <n v="0"/>
    <n v="0"/>
    <s v="Proceso de auditoria"/>
  </r>
  <r>
    <s v="F002-00000000041-001"/>
    <n v="900226715"/>
    <s v="        "/>
    <s v="COOSALUD ENTIDAD PROMOTORA DE SALUD S.A        "/>
    <n v="2805050102"/>
    <d v="2020-08-31T00:00:00"/>
    <n v="13600"/>
    <n v="41"/>
    <n v="0"/>
    <m/>
    <n v="-13600"/>
    <n v="0"/>
    <n v="0"/>
    <x v="1"/>
    <x v="0"/>
    <n v="0"/>
    <n v="0"/>
    <n v="0"/>
    <s v="CUOTA MODERADORA"/>
  </r>
  <r>
    <s v="F002-00000000006-002"/>
    <n v="900226715"/>
    <s v="        "/>
    <s v="COOSALUD ENTIDAD PROMOTORA DE SALUD S.A        "/>
    <n v="1305050500"/>
    <d v="2020-08-31T00:00:00"/>
    <n v="97195603.680000007"/>
    <n v="6"/>
    <n v="0"/>
    <m/>
    <n v="0"/>
    <n v="0"/>
    <n v="-97195603.680000007"/>
    <x v="3"/>
    <x v="5"/>
    <n v="0"/>
    <n v="0"/>
    <n v="0"/>
    <s v="x pagar"/>
  </r>
  <r>
    <s v="F002-00000000046-001"/>
    <n v="900226715"/>
    <s v="        "/>
    <s v="COOSALUD ENTIDAD PROMOTORA DE SALUD S.A        "/>
    <n v="1305050500"/>
    <d v="2020-09-30T00:00:00"/>
    <n v="114900910.45999999"/>
    <n v="46"/>
    <n v="0"/>
    <n v="-114900910.45999999"/>
    <m/>
    <n v="0"/>
    <n v="0"/>
    <x v="0"/>
    <x v="0"/>
    <n v="0"/>
    <n v="0"/>
    <n v="0"/>
    <s v="Proceso de auditoria"/>
  </r>
  <r>
    <s v="F002-00000000045-001"/>
    <n v="900226715"/>
    <s v="        "/>
    <s v="COOSALUD ENTIDAD PROMOTORA DE SALUD S.A        "/>
    <n v="1305050500"/>
    <d v="2020-09-30T00:00:00"/>
    <n v="8513353.0999999996"/>
    <n v="45"/>
    <n v="0"/>
    <n v="-8513353.0999999996"/>
    <n v="0"/>
    <n v="0"/>
    <n v="0"/>
    <x v="0"/>
    <x v="0"/>
    <n v="0"/>
    <n v="0"/>
    <n v="0"/>
    <s v="Proceso de auditoria"/>
  </r>
  <r>
    <s v="F002-00000000056-001"/>
    <n v="900226715"/>
    <s v="        "/>
    <s v="COOSALUD ENTIDAD PROMOTORA DE SALUD S.A        "/>
    <n v="1305050500"/>
    <d v="2020-09-30T00:00:00"/>
    <n v="2110471.16"/>
    <n v="56"/>
    <n v="0"/>
    <n v="-2110471.16"/>
    <n v="0"/>
    <n v="0"/>
    <n v="0"/>
    <x v="0"/>
    <x v="0"/>
    <n v="0"/>
    <n v="0"/>
    <n v="0"/>
    <s v="Proceso de auditoria"/>
  </r>
  <r>
    <s v="F002-00000000047-001"/>
    <n v="900226715"/>
    <s v="        "/>
    <s v="COOSALUD ENTIDAD PROMOTORA DE SALUD S.A        "/>
    <n v="1305050500"/>
    <d v="2020-09-30T00:00:00"/>
    <n v="79790668.019999996"/>
    <n v="47"/>
    <n v="0"/>
    <n v="-79790668.019999996"/>
    <n v="0"/>
    <n v="0"/>
    <n v="0"/>
    <x v="0"/>
    <x v="0"/>
    <n v="0"/>
    <n v="0"/>
    <n v="0"/>
    <s v="Proceso de auditoria"/>
  </r>
  <r>
    <s v="F002-00000000057-001"/>
    <n v="900226715"/>
    <s v="        "/>
    <s v="COOSALUD ENTIDAD PROMOTORA DE SALUD S.A        "/>
    <n v="1305050500"/>
    <d v="2020-09-30T00:00:00"/>
    <n v="127517.6"/>
    <n v="57"/>
    <n v="0"/>
    <n v="-127517.6"/>
    <n v="0"/>
    <n v="0"/>
    <n v="0"/>
    <x v="0"/>
    <x v="0"/>
    <n v="0"/>
    <m/>
    <m/>
    <s v="Proceso de auditoria"/>
  </r>
  <r>
    <s v="F002-00000000008-001"/>
    <n v="900226715"/>
    <s v="        "/>
    <s v="COOSALUD ENTIDAD PROMOTORA DE SALUD S.A        "/>
    <n v="1305050500"/>
    <d v="2020-08-31T00:00:00"/>
    <n v="359032800"/>
    <n v="8"/>
    <n v="0"/>
    <m/>
    <n v="0"/>
    <n v="0"/>
    <n v="-359032800"/>
    <x v="3"/>
    <x v="3"/>
    <n v="0"/>
    <n v="0"/>
    <n v="0"/>
    <s v="x pagar"/>
  </r>
  <r>
    <s v="F002-00000000050-001"/>
    <n v="900226715"/>
    <s v="        "/>
    <s v="COOSALUD ENTIDAD PROMOTORA DE SALUD S.A        "/>
    <n v="1305050500"/>
    <d v="2020-09-30T00:00:00"/>
    <n v="4689856.6399999997"/>
    <n v="50"/>
    <n v="0"/>
    <n v="-4689856.6399999997"/>
    <n v="0"/>
    <n v="0"/>
    <n v="0"/>
    <x v="0"/>
    <x v="0"/>
    <n v="0"/>
    <n v="0"/>
    <n v="0"/>
    <s v="Proceso de auditoria"/>
  </r>
  <r>
    <s v="F002-00000000051-001"/>
    <n v="900226715"/>
    <s v="        "/>
    <s v="COOSALUD ENTIDAD PROMOTORA DE SALUD S.A        "/>
    <n v="1305050500"/>
    <d v="2020-09-30T00:00:00"/>
    <n v="65660000"/>
    <n v="51"/>
    <n v="0"/>
    <n v="-65660000"/>
    <n v="0"/>
    <n v="0"/>
    <n v="0"/>
    <x v="0"/>
    <x v="0"/>
    <n v="0"/>
    <n v="0"/>
    <n v="0"/>
    <s v="Proceso de auditoria"/>
  </r>
  <r>
    <s v="F002-00000000048-001"/>
    <n v="900226715"/>
    <s v="        "/>
    <s v="COOSALUD ENTIDAD PROMOTORA DE SALUD S.A        "/>
    <n v="1305050500"/>
    <d v="2020-09-30T00:00:00"/>
    <n v="49582535.520000003"/>
    <n v="48"/>
    <n v="0"/>
    <n v="-49582535.520000003"/>
    <n v="0"/>
    <n v="0"/>
    <n v="0"/>
    <x v="0"/>
    <x v="0"/>
    <n v="0"/>
    <n v="0"/>
    <n v="0"/>
    <s v="Proceso de auditoria"/>
  </r>
  <r>
    <s v="F002-00000000058-001"/>
    <n v="900226715"/>
    <s v="        "/>
    <s v="COOSALUD ENTIDAD PROMOTORA DE SALUD S.A        "/>
    <n v="1305050500"/>
    <d v="2020-09-30T00:00:00"/>
    <n v="53900"/>
    <n v="58"/>
    <n v="0"/>
    <n v="-53900"/>
    <n v="0"/>
    <n v="0"/>
    <n v="0"/>
    <x v="0"/>
    <x v="0"/>
    <n v="0"/>
    <n v="0"/>
    <n v="0"/>
    <s v="Proceso de auditoria"/>
  </r>
  <r>
    <s v="F002-00000000009-001"/>
    <n v="900226715"/>
    <s v="        "/>
    <s v="COOSALUD ENTIDAD PROMOTORA DE SALUD S.A        "/>
    <n v="1305050500"/>
    <d v="2020-08-31T00:00:00"/>
    <n v="165885.57999999999"/>
    <n v="9"/>
    <n v="-165885.57999999999"/>
    <m/>
    <n v="0"/>
    <n v="0"/>
    <n v="0"/>
    <x v="2"/>
    <x v="0"/>
    <n v="0"/>
    <n v="0"/>
    <n v="0"/>
    <s v="No radicada"/>
  </r>
  <r>
    <s v="F002-00000000049-001"/>
    <n v="900226715"/>
    <s v="        "/>
    <s v="COOSALUD ENTIDAD PROMOTORA DE SALUD S.A        "/>
    <n v="1305050500"/>
    <d v="2020-09-30T00:00:00"/>
    <n v="14164920"/>
    <n v="49"/>
    <n v="0"/>
    <n v="-14164920"/>
    <n v="0"/>
    <n v="0"/>
    <n v="0"/>
    <x v="0"/>
    <x v="0"/>
    <n v="0"/>
    <n v="0"/>
    <n v="0"/>
    <s v="Proceso de auditoria"/>
  </r>
  <r>
    <s v="F002-00000000059-001"/>
    <n v="900226715"/>
    <s v="        "/>
    <s v="COOSALUD ENTIDAD PROMOTORA DE SALUD S.A        "/>
    <n v="1305050500"/>
    <d v="2020-09-30T00:00:00"/>
    <n v="38172.959999999999"/>
    <n v="59"/>
    <n v="0"/>
    <n v="-38172.959999999999"/>
    <n v="0"/>
    <n v="0"/>
    <n v="0"/>
    <x v="0"/>
    <x v="0"/>
    <n v="0"/>
    <n v="0"/>
    <n v="0"/>
    <s v="Proceso de auditoria"/>
  </r>
  <r>
    <s v="F002-00000000060-001"/>
    <n v="900226715"/>
    <s v="        "/>
    <s v="COOSALUD ENTIDAD PROMOTORA DE SALUD S.A        "/>
    <n v="1305050500"/>
    <d v="2020-09-30T00:00:00"/>
    <n v="215600"/>
    <n v="60"/>
    <n v="0"/>
    <n v="-215600"/>
    <n v="0"/>
    <n v="0"/>
    <n v="0"/>
    <x v="0"/>
    <x v="0"/>
    <n v="0"/>
    <n v="0"/>
    <n v="0"/>
    <s v="Proceso de auditoria"/>
  </r>
  <r>
    <s v="F002-00000000061-001"/>
    <n v="900226715"/>
    <s v="        "/>
    <s v="COOSALUD ENTIDAD PROMOTORA DE SALUD S.A        "/>
    <n v="1305050500"/>
    <d v="2020-09-30T00:00:00"/>
    <n v="7143697.2599999998"/>
    <n v="61"/>
    <n v="0"/>
    <n v="-7143697.2599999998"/>
    <n v="0"/>
    <n v="0"/>
    <n v="0"/>
    <x v="0"/>
    <x v="0"/>
    <n v="0"/>
    <n v="0"/>
    <n v="0"/>
    <s v="Proceso de auditoria"/>
  </r>
  <r>
    <s v="F002-00000000062-001"/>
    <n v="900226715"/>
    <s v="        "/>
    <s v="COOSALUD ENTIDAD PROMOTORA DE SALUD S.A        "/>
    <n v="1305050500"/>
    <d v="2020-09-30T00:00:00"/>
    <n v="107800"/>
    <n v="62"/>
    <n v="0"/>
    <n v="-107800"/>
    <n v="0"/>
    <n v="0"/>
    <n v="0"/>
    <x v="0"/>
    <x v="0"/>
    <n v="0"/>
    <n v="0"/>
    <n v="0"/>
    <s v="Proceso de auditoria"/>
  </r>
  <r>
    <s v="F002-00000000063-001"/>
    <n v="900226715"/>
    <s v="        "/>
    <s v="COOSALUD ENTIDAD PROMOTORA DE SALUD S.A        "/>
    <n v="1305050500"/>
    <d v="2020-09-30T00:00:00"/>
    <n v="53900"/>
    <n v="63"/>
    <n v="0"/>
    <n v="-53900"/>
    <n v="0"/>
    <n v="0"/>
    <n v="0"/>
    <x v="0"/>
    <x v="0"/>
    <n v="0"/>
    <n v="0"/>
    <n v="0"/>
    <s v="Proceso de auditoria"/>
  </r>
  <r>
    <s v="F002-00000000064-001"/>
    <n v="900226715"/>
    <s v="        "/>
    <s v="COOSALUD ENTIDAD PROMOTORA DE SALUD S.A        "/>
    <n v="1305050500"/>
    <d v="2020-09-30T00:00:00"/>
    <n v="293403.18"/>
    <n v="64"/>
    <n v="0"/>
    <n v="-293403.18"/>
    <n v="0"/>
    <n v="0"/>
    <n v="0"/>
    <x v="0"/>
    <x v="0"/>
    <n v="0"/>
    <n v="0"/>
    <n v="0"/>
    <s v="Proceso de auditoria"/>
  </r>
  <r>
    <s v="F002-00000000065-001"/>
    <n v="900226715"/>
    <s v="        "/>
    <s v="COOSALUD ENTIDAD PROMOTORA DE SALUD S.A        "/>
    <n v="1305050500"/>
    <d v="2020-09-30T00:00:00"/>
    <n v="392638.96"/>
    <n v="65"/>
    <n v="0"/>
    <n v="-392638.96"/>
    <n v="0"/>
    <n v="0"/>
    <n v="0"/>
    <x v="0"/>
    <x v="0"/>
    <n v="0"/>
    <n v="0"/>
    <n v="0"/>
    <s v="Proceso de auditoria"/>
  </r>
  <r>
    <s v="F002-00000000066-001"/>
    <n v="900226715"/>
    <s v="        "/>
    <s v="COOSALUD ENTIDAD PROMOTORA DE SALUD S.A        "/>
    <n v="1305050500"/>
    <d v="2020-09-30T00:00:00"/>
    <n v="118953.38"/>
    <n v="66"/>
    <n v="0"/>
    <n v="-118953.38"/>
    <n v="0"/>
    <n v="0"/>
    <n v="0"/>
    <x v="0"/>
    <x v="0"/>
    <n v="0"/>
    <n v="0"/>
    <n v="0"/>
    <s v="Proceso de auditoria"/>
  </r>
  <r>
    <s v="F002-00000000067-001"/>
    <n v="900226715"/>
    <s v="        "/>
    <s v="COOSALUD ENTIDAD PROMOTORA DE SALUD S.A        "/>
    <n v="1305050500"/>
    <d v="2020-09-30T00:00:00"/>
    <n v="3011412.6"/>
    <n v="67"/>
    <n v="0"/>
    <n v="-3011412.6"/>
    <n v="0"/>
    <n v="0"/>
    <n v="0"/>
    <x v="0"/>
    <x v="0"/>
    <n v="0"/>
    <n v="0"/>
    <n v="0"/>
    <s v="Proceso de auditoria"/>
  </r>
  <r>
    <s v="F002-00000000068-001"/>
    <n v="900226715"/>
    <s v="        "/>
    <s v="COOSALUD ENTIDAD PROMOTORA DE SALUD S.A        "/>
    <n v="1305050500"/>
    <d v="2020-09-30T00:00:00"/>
    <n v="8589700"/>
    <n v="68"/>
    <n v="0"/>
    <n v="-8589700"/>
    <n v="0"/>
    <n v="0"/>
    <n v="0"/>
    <x v="0"/>
    <x v="0"/>
    <n v="0"/>
    <n v="0"/>
    <n v="0"/>
    <s v="Proceso de auditoria"/>
  </r>
  <r>
    <s v="F002-00000000069-001"/>
    <n v="900226715"/>
    <s v="        "/>
    <s v="COOSALUD ENTIDAD PROMOTORA DE SALUD S.A        "/>
    <n v="1305050500"/>
    <d v="2020-09-30T00:00:00"/>
    <n v="4630500"/>
    <n v="69"/>
    <n v="0"/>
    <n v="-4630500"/>
    <n v="0"/>
    <n v="0"/>
    <n v="0"/>
    <x v="0"/>
    <x v="0"/>
    <n v="0"/>
    <n v="0"/>
    <n v="0"/>
    <s v="Proceso de auditoria"/>
  </r>
  <r>
    <s v="F002-00000000070-001"/>
    <n v="900226715"/>
    <s v="        "/>
    <s v="COOSALUD ENTIDAD PROMOTORA DE SALUD S.A        "/>
    <n v="1305050500"/>
    <d v="2020-09-30T00:00:00"/>
    <n v="2059572.9"/>
    <n v="70"/>
    <n v="0"/>
    <n v="-2059572.9"/>
    <n v="0"/>
    <n v="0"/>
    <n v="0"/>
    <x v="0"/>
    <x v="0"/>
    <n v="0"/>
    <n v="0"/>
    <n v="0"/>
    <s v="Proceso de auditoria"/>
  </r>
  <r>
    <s v="F002-00000000071-001"/>
    <n v="900226715"/>
    <s v="        "/>
    <s v="COOSALUD ENTIDAD PROMOTORA DE SALUD S.A        "/>
    <n v="1305050500"/>
    <d v="2020-09-30T00:00:00"/>
    <n v="237906.76"/>
    <n v="71"/>
    <n v="0"/>
    <n v="-237906.76"/>
    <n v="0"/>
    <n v="0"/>
    <n v="0"/>
    <x v="0"/>
    <x v="0"/>
    <n v="0"/>
    <n v="0"/>
    <n v="0"/>
    <s v="Proceso de auditoria"/>
  </r>
  <r>
    <s v="F002-00000000072-002"/>
    <n v="900226715"/>
    <s v="        "/>
    <s v="COOSALUD ENTIDAD PROMOTORA DE SALUD S.A        "/>
    <n v="1305050500"/>
    <d v="2020-09-30T00:00:00"/>
    <n v="45659764.799999997"/>
    <n v="72"/>
    <n v="0"/>
    <n v="-45659764.799999997"/>
    <n v="0"/>
    <n v="0"/>
    <n v="0"/>
    <x v="0"/>
    <x v="0"/>
    <n v="0"/>
    <n v="0"/>
    <n v="0"/>
    <s v="Proceso de auditoria"/>
  </r>
  <r>
    <s v="F002-00000000073-001"/>
    <n v="900226715"/>
    <s v="        "/>
    <s v="COOSALUD ENTIDAD PROMOTORA DE SALUD S.A        "/>
    <n v="1305050500"/>
    <d v="2020-09-30T00:00:00"/>
    <n v="9671217.2200000007"/>
    <n v="73"/>
    <n v="0"/>
    <n v="-9671217.2200000007"/>
    <n v="0"/>
    <n v="0"/>
    <n v="0"/>
    <x v="0"/>
    <x v="0"/>
    <n v="0"/>
    <n v="0"/>
    <n v="0"/>
    <s v="Proceso de auditoria"/>
  </r>
  <r>
    <s v="F002-00000000074-001"/>
    <n v="900226715"/>
    <s v="        "/>
    <s v="COOSALUD ENTIDAD PROMOTORA DE SALUD S.A        "/>
    <n v="1305050500"/>
    <d v="2020-09-30T00:00:00"/>
    <n v="11861901.380000001"/>
    <n v="74"/>
    <n v="0"/>
    <m/>
    <n v="0"/>
    <n v="0"/>
    <n v="0"/>
    <x v="4"/>
    <x v="0"/>
    <n v="-11861901.380000001"/>
    <n v="2000406344"/>
    <s v="25.11.2020"/>
    <s v="Pagada"/>
  </r>
  <r>
    <s v="F002-00000000075-002"/>
    <n v="900226715"/>
    <s v="        "/>
    <s v="COOSALUD ENTIDAD PROMOTORA DE SALUD S.A        "/>
    <n v="1305050500"/>
    <d v="2020-09-30T00:00:00"/>
    <n v="12443542.619999999"/>
    <n v="75"/>
    <n v="0"/>
    <m/>
    <n v="0"/>
    <n v="0"/>
    <n v="0"/>
    <x v="4"/>
    <x v="0"/>
    <n v="-12443542.619999999"/>
    <n v="2000406341"/>
    <s v="25.11.2020"/>
    <s v="Pagada"/>
  </r>
  <r>
    <s v="F002-00000000076-001"/>
    <n v="900226715"/>
    <s v="        "/>
    <s v="COOSALUD ENTIDAD PROMOTORA DE SALUD S.A        "/>
    <n v="1305050500"/>
    <d v="2020-09-30T00:00:00"/>
    <n v="2180337.3199999998"/>
    <n v="76"/>
    <n v="0"/>
    <m/>
    <n v="0"/>
    <n v="0"/>
    <n v="0"/>
    <x v="4"/>
    <x v="0"/>
    <n v="-2180337.3199999998"/>
    <n v="2000406349"/>
    <s v="25.11.2020"/>
    <s v="Pagada"/>
  </r>
  <r>
    <s v="F002-00000000077-001"/>
    <n v="900226715"/>
    <s v="        "/>
    <s v="COOSALUD ENTIDAD PROMOTORA DE SALUD S.A        "/>
    <n v="1305050500"/>
    <d v="2020-09-30T00:00:00"/>
    <n v="12253637.76"/>
    <n v="77"/>
    <n v="0"/>
    <m/>
    <n v="0"/>
    <n v="0"/>
    <n v="0"/>
    <x v="4"/>
    <x v="0"/>
    <n v="-12253637.76"/>
    <n v="2000406350"/>
    <s v="25.11.2020"/>
    <s v="Pagada"/>
  </r>
  <r>
    <s v="F002-00000000078-001"/>
    <n v="900226715"/>
    <s v="        "/>
    <s v="COOSALUD ENTIDAD PROMOTORA DE SALUD S.A        "/>
    <n v="1305050500"/>
    <d v="2020-09-30T00:00:00"/>
    <n v="5732388.4800000004"/>
    <n v="78"/>
    <n v="0"/>
    <n v="-5732388.4800000004"/>
    <n v="0"/>
    <n v="0"/>
    <n v="0"/>
    <x v="0"/>
    <x v="0"/>
    <n v="0"/>
    <n v="0"/>
    <n v="0"/>
    <s v="Proceso de auditoria"/>
  </r>
  <r>
    <s v="F002-00000000079-001"/>
    <n v="900226715"/>
    <s v="        "/>
    <s v="COOSALUD ENTIDAD PROMOTORA DE SALUD S.A        "/>
    <n v="1305050500"/>
    <d v="2020-09-30T00:00:00"/>
    <n v="34564089.420000002"/>
    <n v="79"/>
    <n v="0"/>
    <n v="-34564089.420000002"/>
    <n v="0"/>
    <n v="0"/>
    <n v="0"/>
    <x v="0"/>
    <x v="0"/>
    <n v="0"/>
    <n v="0"/>
    <n v="0"/>
    <s v="Proceso de auditoria"/>
  </r>
  <r>
    <s v="F002-00000000080-001"/>
    <n v="900226715"/>
    <s v="        "/>
    <s v="COOSALUD ENTIDAD PROMOTORA DE SALUD S.A        "/>
    <n v="1305050500"/>
    <d v="2020-09-30T00:00:00"/>
    <n v="91106974.980000004"/>
    <n v="80"/>
    <n v="0"/>
    <n v="-91106974.980000004"/>
    <n v="0"/>
    <n v="0"/>
    <n v="0"/>
    <x v="0"/>
    <x v="0"/>
    <n v="0"/>
    <n v="0"/>
    <n v="0"/>
    <s v="Proceso de auditoria"/>
  </r>
  <r>
    <s v="F002-00000000081-001"/>
    <n v="900226715"/>
    <s v="        "/>
    <s v="COOSALUD ENTIDAD PROMOTORA DE SALUD S.A        "/>
    <n v="1305050500"/>
    <d v="2020-09-30T00:00:00"/>
    <n v="3840859.12"/>
    <n v="81"/>
    <n v="0"/>
    <m/>
    <n v="0"/>
    <n v="0"/>
    <n v="0"/>
    <x v="4"/>
    <x v="0"/>
    <n v="-3840859.12"/>
    <n v="2000406351"/>
    <s v="25.11.2020"/>
    <s v="Pagada"/>
  </r>
  <r>
    <s v="F002-00000000082-001"/>
    <n v="900226715"/>
    <s v="        "/>
    <s v="COOSALUD ENTIDAD PROMOTORA DE SALUD S.A        "/>
    <n v="1305050500"/>
    <d v="2020-09-30T00:00:00"/>
    <n v="2866205.02"/>
    <n v="82"/>
    <n v="0"/>
    <m/>
    <n v="0"/>
    <n v="0"/>
    <n v="0"/>
    <x v="4"/>
    <x v="0"/>
    <n v="-2866205.02"/>
    <n v="2000406353"/>
    <s v="25.11.2020"/>
    <s v="Pagada"/>
  </r>
  <r>
    <s v="F002-00000000084-001"/>
    <n v="900226715"/>
    <s v="        "/>
    <s v="COOSALUD ENTIDAD PROMOTORA DE SALUD S.A        "/>
    <n v="1305050500"/>
    <d v="2020-10-31T00:00:00"/>
    <n v="169679934.19999999"/>
    <n v="84"/>
    <n v="0"/>
    <n v="-169679934.19999999"/>
    <n v="0"/>
    <n v="0"/>
    <n v="0"/>
    <x v="0"/>
    <x v="0"/>
    <n v="0"/>
    <n v="0"/>
    <n v="0"/>
    <s v="Proceso de auditoria"/>
  </r>
  <r>
    <s v="F002-00000000085-001"/>
    <n v="900226715"/>
    <s v="        "/>
    <s v="COOSALUD ENTIDAD PROMOTORA DE SALUD S.A        "/>
    <n v="1305050500"/>
    <d v="2020-10-31T00:00:00"/>
    <n v="45684939.299999997"/>
    <n v="85"/>
    <n v="0"/>
    <n v="-45684939.299999997"/>
    <n v="0"/>
    <n v="0"/>
    <n v="0"/>
    <x v="0"/>
    <x v="0"/>
    <n v="0"/>
    <n v="0"/>
    <n v="0"/>
    <s v="Proceso de auditoria"/>
  </r>
  <r>
    <s v="F002-00000000086-001"/>
    <n v="900226715"/>
    <s v="        "/>
    <s v="COOSALUD ENTIDAD PROMOTORA DE SALUD S.A        "/>
    <n v="1305050500"/>
    <d v="2020-10-31T00:00:00"/>
    <n v="3896719.12"/>
    <n v="86"/>
    <n v="0"/>
    <n v="-3896719.12"/>
    <n v="0"/>
    <n v="0"/>
    <n v="0"/>
    <x v="0"/>
    <x v="0"/>
    <n v="0"/>
    <n v="0"/>
    <n v="0"/>
    <s v="Proceso de auditoria"/>
  </r>
  <r>
    <s v="F002-00000000087-001"/>
    <n v="900226715"/>
    <s v="        "/>
    <s v="COOSALUD ENTIDAD PROMOTORA DE SALUD S.A        "/>
    <n v="1305050500"/>
    <d v="2020-10-31T00:00:00"/>
    <n v="14035560"/>
    <n v="87"/>
    <n v="0"/>
    <n v="-14035560"/>
    <n v="0"/>
    <n v="0"/>
    <n v="0"/>
    <x v="0"/>
    <x v="0"/>
    <n v="0"/>
    <n v="0"/>
    <n v="0"/>
    <s v="Proceso de auditoria"/>
  </r>
  <r>
    <s v="F002-00000000088-001"/>
    <n v="900226715"/>
    <s v="        "/>
    <s v="COOSALUD ENTIDAD PROMOTORA DE SALUD S.A        "/>
    <n v="1305050500"/>
    <d v="2020-10-31T00:00:00"/>
    <n v="65660000"/>
    <n v="88"/>
    <n v="0"/>
    <n v="-65660000"/>
    <n v="0"/>
    <n v="0"/>
    <n v="0"/>
    <x v="0"/>
    <x v="0"/>
    <n v="0"/>
    <n v="0"/>
    <n v="0"/>
    <s v="Proceso de auditoria"/>
  </r>
  <r>
    <s v="F002-00000000089-002"/>
    <n v="900226715"/>
    <s v="        "/>
    <s v="COOSALUD ENTIDAD PROMOTORA DE SALUD S.A        "/>
    <n v="1305050500"/>
    <d v="2020-10-31T00:00:00"/>
    <n v="156792042.88"/>
    <n v="89"/>
    <n v="0"/>
    <n v="-156792042.88"/>
    <n v="0"/>
    <n v="0"/>
    <n v="0"/>
    <x v="0"/>
    <x v="0"/>
    <n v="0"/>
    <n v="0"/>
    <n v="0"/>
    <s v="Proceso de auditoria"/>
  </r>
  <r>
    <s v="F002-00000000090-001"/>
    <n v="900226715"/>
    <s v="        "/>
    <s v="COOSALUD ENTIDAD PROMOTORA DE SALUD S.A        "/>
    <n v="1305050500"/>
    <d v="2020-10-31T00:00:00"/>
    <n v="400766100"/>
    <n v="90"/>
    <n v="0"/>
    <n v="-400766100"/>
    <n v="0"/>
    <n v="0"/>
    <n v="0"/>
    <x v="0"/>
    <x v="0"/>
    <n v="0"/>
    <n v="0"/>
    <n v="0"/>
    <s v="Proceso de auditoria"/>
  </r>
  <r>
    <s v="F002-00000000091-001"/>
    <n v="900226715"/>
    <s v="        "/>
    <s v="COOSALUD ENTIDAD PROMOTORA DE SALUD S.A        "/>
    <n v="1305050500"/>
    <d v="2020-10-31T00:00:00"/>
    <n v="181417.60000000001"/>
    <n v="91"/>
    <n v="0"/>
    <n v="-181417.60000000001"/>
    <n v="0"/>
    <n v="0"/>
    <n v="0"/>
    <x v="0"/>
    <x v="0"/>
    <n v="0"/>
    <n v="0"/>
    <n v="0"/>
    <s v="Proceso de auditoria"/>
  </r>
  <r>
    <s v="F002-00000000092-001"/>
    <n v="900226715"/>
    <s v="        "/>
    <s v="COOSALUD ENTIDAD PROMOTORA DE SALUD S.A        "/>
    <n v="1305050500"/>
    <d v="2020-10-31T00:00:00"/>
    <n v="53900"/>
    <n v="92"/>
    <n v="0"/>
    <n v="-53900"/>
    <n v="0"/>
    <n v="0"/>
    <n v="0"/>
    <x v="0"/>
    <x v="0"/>
    <n v="0"/>
    <n v="0"/>
    <n v="0"/>
    <s v="Proceso de auditoria"/>
  </r>
  <r>
    <s v="F002-00000000093-001"/>
    <n v="900226715"/>
    <s v="        "/>
    <s v="COOSALUD ENTIDAD PROMOTORA DE SALUD S.A        "/>
    <n v="1305050500"/>
    <d v="2020-10-31T00:00:00"/>
    <n v="1597383.34"/>
    <n v="93"/>
    <n v="0"/>
    <n v="-1597383.34"/>
    <n v="0"/>
    <n v="0"/>
    <n v="0"/>
    <x v="0"/>
    <x v="0"/>
    <n v="0"/>
    <n v="0"/>
    <n v="0"/>
    <s v="Proceso de auditoria"/>
  </r>
  <r>
    <s v="F002-00000000094-001"/>
    <n v="900226715"/>
    <s v="        "/>
    <s v="COOSALUD ENTIDAD PROMOTORA DE SALUD S.A        "/>
    <n v="1305050500"/>
    <d v="2020-10-31T00:00:00"/>
    <n v="2751437.22"/>
    <n v="94"/>
    <n v="0"/>
    <n v="-2751437.22"/>
    <n v="0"/>
    <n v="0"/>
    <n v="0"/>
    <x v="0"/>
    <x v="0"/>
    <n v="0"/>
    <n v="0"/>
    <n v="0"/>
    <s v="Proceso de auditoria"/>
  </r>
  <r>
    <s v="F002-00000000095-001"/>
    <n v="900226715"/>
    <s v="        "/>
    <s v="COOSALUD ENTIDAD PROMOTORA DE SALUD S.A        "/>
    <n v="1305050500"/>
    <d v="2020-10-31T00:00:00"/>
    <n v="507721.34"/>
    <n v="95"/>
    <n v="0"/>
    <n v="-507721.34"/>
    <n v="0"/>
    <n v="0"/>
    <n v="0"/>
    <x v="0"/>
    <x v="0"/>
    <n v="0"/>
    <n v="0"/>
    <n v="0"/>
    <s v="Proceso de auditoria"/>
  </r>
  <r>
    <s v="F002-00000000096-001"/>
    <n v="900226715"/>
    <s v="        "/>
    <s v="COOSALUD ENTIDAD PROMOTORA DE SALUD S.A        "/>
    <n v="1305050500"/>
    <d v="2020-10-31T00:00:00"/>
    <n v="22621.34"/>
    <n v="96"/>
    <n v="0"/>
    <n v="-22621.34"/>
    <n v="0"/>
    <n v="0"/>
    <n v="0"/>
    <x v="0"/>
    <x v="0"/>
    <n v="0"/>
    <n v="0"/>
    <n v="0"/>
    <s v="Proceso de auditoria"/>
  </r>
  <r>
    <s v="F002-00000000097-001"/>
    <n v="900226715"/>
    <s v="        "/>
    <s v="COOSALUD ENTIDAD PROMOTORA DE SALUD S.A        "/>
    <n v="1305050500"/>
    <d v="2020-10-31T00:00:00"/>
    <n v="8876974.2599999998"/>
    <n v="97"/>
    <n v="0"/>
    <n v="-8876974.2599999998"/>
    <n v="0"/>
    <n v="0"/>
    <n v="0"/>
    <x v="0"/>
    <x v="0"/>
    <n v="0"/>
    <n v="0"/>
    <n v="0"/>
    <s v="Proceso de auditoria"/>
  </r>
  <r>
    <s v="F002-00000000098-001"/>
    <n v="900226715"/>
    <s v="        "/>
    <s v="COOSALUD ENTIDAD PROMOTORA DE SALUD S.A        "/>
    <n v="1305050500"/>
    <d v="2020-10-31T00:00:00"/>
    <n v="199922.94"/>
    <n v="98"/>
    <n v="0"/>
    <n v="-199922.94"/>
    <n v="0"/>
    <n v="0"/>
    <n v="0"/>
    <x v="0"/>
    <x v="0"/>
    <n v="0"/>
    <n v="0"/>
    <n v="0"/>
    <s v="Proceso de auditoria"/>
  </r>
  <r>
    <s v="F002-00000000099-001"/>
    <n v="900226715"/>
    <s v="        "/>
    <s v="COOSALUD ENTIDAD PROMOTORA DE SALUD S.A        "/>
    <n v="1305050500"/>
    <d v="2020-10-31T00:00:00"/>
    <n v="557292.68000000005"/>
    <n v="99"/>
    <n v="0"/>
    <n v="-557292.68000000005"/>
    <n v="0"/>
    <n v="0"/>
    <n v="0"/>
    <x v="0"/>
    <x v="0"/>
    <n v="0"/>
    <n v="0"/>
    <n v="0"/>
    <s v="Proceso de auditoria"/>
  </r>
  <r>
    <s v="F002-00000000100-001"/>
    <n v="900226715"/>
    <s v="        "/>
    <s v="COOSALUD ENTIDAD PROMOTORA DE SALUD S.A        "/>
    <n v="1305050500"/>
    <d v="2020-10-31T00:00:00"/>
    <n v="949960.06"/>
    <n v="100"/>
    <n v="0"/>
    <n v="-949960.06"/>
    <n v="0"/>
    <n v="0"/>
    <n v="0"/>
    <x v="0"/>
    <x v="0"/>
    <n v="0"/>
    <n v="0"/>
    <n v="0"/>
    <s v="Proceso de auditoria"/>
  </r>
  <r>
    <s v="F002-00000000101-001"/>
    <n v="900226715"/>
    <s v="        "/>
    <s v="COOSALUD ENTIDAD PROMOTORA DE SALUD S.A        "/>
    <n v="1305050500"/>
    <d v="2020-10-31T00:00:00"/>
    <n v="11153.38"/>
    <n v="101"/>
    <n v="0"/>
    <n v="-11153.38"/>
    <n v="0"/>
    <n v="0"/>
    <n v="0"/>
    <x v="0"/>
    <x v="0"/>
    <n v="0"/>
    <n v="0"/>
    <n v="0"/>
    <s v="Proceso de auditoria"/>
  </r>
  <r>
    <s v="F002-00000000102-001"/>
    <n v="900226715"/>
    <s v="        "/>
    <s v="COOSALUD ENTIDAD PROMOTORA DE SALUD S.A        "/>
    <n v="1305050500"/>
    <d v="2020-10-31T00:00:00"/>
    <n v="4440380"/>
    <n v="102"/>
    <n v="0"/>
    <n v="-4440380"/>
    <n v="0"/>
    <n v="0"/>
    <n v="0"/>
    <x v="0"/>
    <x v="0"/>
    <n v="0"/>
    <n v="0"/>
    <n v="0"/>
    <s v="Proceso de auditoria"/>
  </r>
  <r>
    <s v="F002-00000000103-001"/>
    <n v="900226715"/>
    <s v="        "/>
    <s v="COOSALUD ENTIDAD PROMOTORA DE SALUD S.A        "/>
    <n v="1305050500"/>
    <d v="2020-10-31T00:00:00"/>
    <n v="2587584.16"/>
    <n v="103"/>
    <n v="0"/>
    <n v="-2587584.16"/>
    <n v="0"/>
    <n v="0"/>
    <n v="0"/>
    <x v="0"/>
    <x v="0"/>
    <n v="0"/>
    <n v="0"/>
    <n v="0"/>
    <s v="Proceso de auditoria"/>
  </r>
  <r>
    <s v="F002-00000000104-001"/>
    <n v="900226715"/>
    <s v="        "/>
    <s v="COOSALUD ENTIDAD PROMOTORA DE SALUD S.A        "/>
    <n v="1305050500"/>
    <d v="2020-10-31T00:00:00"/>
    <n v="16101400"/>
    <n v="104"/>
    <n v="0"/>
    <n v="-16101400"/>
    <n v="0"/>
    <n v="0"/>
    <n v="0"/>
    <x v="0"/>
    <x v="0"/>
    <n v="0"/>
    <n v="0"/>
    <n v="0"/>
    <s v="Proceso de auditoria"/>
  </r>
  <r>
    <s v="F002-00000000105-001"/>
    <n v="900226715"/>
    <s v="        "/>
    <s v="COOSALUD ENTIDAD PROMOTORA DE SALUD S.A        "/>
    <n v="1305050500"/>
    <d v="2020-10-31T00:00:00"/>
    <n v="3209500"/>
    <n v="105"/>
    <n v="0"/>
    <n v="-3209500"/>
    <n v="0"/>
    <n v="0"/>
    <n v="0"/>
    <x v="0"/>
    <x v="0"/>
    <n v="0"/>
    <n v="0"/>
    <n v="0"/>
    <s v="Proceso de auditoria"/>
  </r>
  <r>
    <s v="F002-00000000106-002"/>
    <n v="900226715"/>
    <s v="        "/>
    <s v="COOSALUD ENTIDAD PROMOTORA DE SALUD S.A        "/>
    <n v="1305050500"/>
    <d v="2020-10-31T00:00:00"/>
    <n v="27360500"/>
    <n v="106"/>
    <n v="0"/>
    <n v="-27360500"/>
    <n v="0"/>
    <n v="0"/>
    <n v="0"/>
    <x v="0"/>
    <x v="0"/>
    <n v="0"/>
    <n v="0"/>
    <n v="0"/>
    <s v="Proceso de auditoria"/>
  </r>
  <r>
    <s v="F002-00000000107-002"/>
    <n v="900226715"/>
    <s v="        "/>
    <s v="COOSALUD ENTIDAD PROMOTORA DE SALUD S.A        "/>
    <n v="1305050500"/>
    <d v="2020-10-31T00:00:00"/>
    <n v="145928.1"/>
    <n v="107"/>
    <n v="0"/>
    <n v="-145928.1"/>
    <n v="0"/>
    <n v="0"/>
    <n v="0"/>
    <x v="0"/>
    <x v="0"/>
    <n v="0"/>
    <n v="0"/>
    <n v="0"/>
    <s v="Proceso de auditoria"/>
  </r>
  <r>
    <s v="F002-00000000108-002"/>
    <n v="900226715"/>
    <s v="        "/>
    <s v="COOSALUD ENTIDAD PROMOTORA DE SALUD S.A        "/>
    <n v="1305050500"/>
    <d v="2020-10-31T00:00:00"/>
    <n v="139811.32"/>
    <n v="108"/>
    <n v="0"/>
    <n v="-139811.32"/>
    <n v="0"/>
    <n v="0"/>
    <n v="0"/>
    <x v="0"/>
    <x v="0"/>
    <n v="0"/>
    <n v="0"/>
    <n v="0"/>
    <s v="Proceso de auditoria"/>
  </r>
  <r>
    <s v="F002-00000000109-002"/>
    <n v="900226715"/>
    <s v="        "/>
    <s v="COOSALUD ENTIDAD PROMOTORA DE SALUD S.A        "/>
    <n v="1305050500"/>
    <d v="2020-10-31T00:00:00"/>
    <n v="569679.5"/>
    <n v="109"/>
    <n v="0"/>
    <n v="-569679.5"/>
    <n v="0"/>
    <n v="0"/>
    <n v="0"/>
    <x v="0"/>
    <x v="0"/>
    <n v="0"/>
    <n v="0"/>
    <n v="0"/>
    <s v="Proceso de auditoria"/>
  </r>
  <r>
    <s v="F002-00000000110-002"/>
    <n v="900226715"/>
    <s v="        "/>
    <s v="COOSALUD ENTIDAD PROMOTORA DE SALUD S.A        "/>
    <n v="1305050500"/>
    <d v="2020-10-31T00:00:00"/>
    <n v="154380"/>
    <n v="110"/>
    <n v="0"/>
    <n v="-154380"/>
    <n v="0"/>
    <n v="0"/>
    <n v="0"/>
    <x v="0"/>
    <x v="0"/>
    <n v="0"/>
    <n v="0"/>
    <n v="0"/>
    <s v="Proceso de auditoria"/>
  </r>
  <r>
    <s v="F002-00000000111-002"/>
    <n v="900226715"/>
    <s v="        "/>
    <s v="COOSALUD ENTIDAD PROMOTORA DE SALUD S.A        "/>
    <n v="1305050500"/>
    <d v="2020-10-31T00:00:00"/>
    <n v="514008.86"/>
    <n v="111"/>
    <n v="0"/>
    <n v="-514008.86"/>
    <n v="0"/>
    <n v="0"/>
    <n v="0"/>
    <x v="0"/>
    <x v="0"/>
    <n v="0"/>
    <n v="0"/>
    <n v="0"/>
    <s v="Proceso de auditoria"/>
  </r>
  <r>
    <s v="F002-00000000112-001"/>
    <n v="900226715"/>
    <s v="        "/>
    <s v="COOSALUD ENTIDAD PROMOTORA DE SALUD S.A        "/>
    <n v="1305050500"/>
    <d v="2020-10-31T00:00:00"/>
    <n v="1087800"/>
    <n v="112"/>
    <n v="0"/>
    <n v="-1087800"/>
    <n v="0"/>
    <n v="0"/>
    <n v="0"/>
    <x v="0"/>
    <x v="0"/>
    <n v="0"/>
    <n v="0"/>
    <n v="0"/>
    <s v="Proceso de auditoria"/>
  </r>
  <r>
    <s v="F002-00000000113-002"/>
    <n v="900226715"/>
    <s v="        "/>
    <s v="COOSALUD ENTIDAD PROMOTORA DE SALUD S.A        "/>
    <n v="1305050500"/>
    <d v="2020-10-31T00:00:00"/>
    <n v="11812800.279999999"/>
    <n v="113"/>
    <n v="0"/>
    <n v="-11812800.279999999"/>
    <n v="0"/>
    <n v="0"/>
    <n v="0"/>
    <x v="0"/>
    <x v="0"/>
    <n v="0"/>
    <n v="0"/>
    <n v="0"/>
    <s v="Proceso de auditoria"/>
  </r>
  <r>
    <s v="F002-00000000114-002"/>
    <n v="900226715"/>
    <s v="        "/>
    <s v="COOSALUD ENTIDAD PROMOTORA DE SALUD S.A        "/>
    <n v="1305050500"/>
    <d v="2020-10-31T00:00:00"/>
    <n v="341000"/>
    <n v="114"/>
    <n v="0"/>
    <n v="-341000"/>
    <n v="0"/>
    <n v="0"/>
    <n v="0"/>
    <x v="0"/>
    <x v="0"/>
    <n v="0"/>
    <n v="0"/>
    <n v="0"/>
    <s v="Proceso de auditoria"/>
  </r>
  <r>
    <s v="F002-00000000115-002"/>
    <n v="900226715"/>
    <s v="        "/>
    <s v="COOSALUD ENTIDAD PROMOTORA DE SALUD S.A        "/>
    <n v="1305050500"/>
    <d v="2020-10-31T00:00:00"/>
    <n v="445960"/>
    <n v="115"/>
    <n v="0"/>
    <n v="-445960"/>
    <n v="0"/>
    <n v="0"/>
    <n v="0"/>
    <x v="0"/>
    <x v="0"/>
    <n v="0"/>
    <n v="0"/>
    <n v="0"/>
    <s v="Proceso de auditoria"/>
  </r>
  <r>
    <s v="F002-00000000116-001"/>
    <n v="900226715"/>
    <s v="        "/>
    <s v="COOSALUD ENTIDAD PROMOTORA DE SALUD S.A        "/>
    <n v="1305050500"/>
    <d v="2020-10-31T00:00:00"/>
    <n v="2172430.6800000002"/>
    <n v="116"/>
    <n v="0"/>
    <n v="-2172430.6800000002"/>
    <n v="0"/>
    <n v="0"/>
    <n v="0"/>
    <x v="0"/>
    <x v="0"/>
    <n v="0"/>
    <n v="0"/>
    <n v="0"/>
    <s v="Proceso de auditoria"/>
  </r>
  <r>
    <s v="F002-00000000117-001"/>
    <n v="900226715"/>
    <s v="        "/>
    <s v="COOSALUD ENTIDAD PROMOTORA DE SALUD S.A        "/>
    <n v="1305050500"/>
    <d v="2020-10-31T00:00:00"/>
    <n v="27007878.800000001"/>
    <n v="117"/>
    <n v="0"/>
    <n v="-27007878.800000001"/>
    <n v="0"/>
    <n v="0"/>
    <n v="0"/>
    <x v="0"/>
    <x v="0"/>
    <n v="0"/>
    <n v="0"/>
    <n v="0"/>
    <s v="Proceso de auditoria"/>
  </r>
  <r>
    <s v="F002-00000000118-001"/>
    <n v="900226715"/>
    <s v="        "/>
    <s v="COOSALUD ENTIDAD PROMOTORA DE SALUD S.A        "/>
    <n v="1305050500"/>
    <d v="2020-10-31T00:00:00"/>
    <n v="8513353.0999999996"/>
    <n v="118"/>
    <n v="0"/>
    <n v="-8513353.0999999996"/>
    <n v="0"/>
    <n v="0"/>
    <n v="0"/>
    <x v="0"/>
    <x v="0"/>
    <n v="0"/>
    <n v="0"/>
    <n v="0"/>
    <s v="Proceso de auditoria"/>
  </r>
  <r>
    <s v="F002-00000000119-001"/>
    <n v="900226715"/>
    <s v="        "/>
    <s v="COOSALUD ENTIDAD PROMOTORA DE SALUD S.A        "/>
    <n v="1305050500"/>
    <d v="2020-10-31T00:00:00"/>
    <n v="49218846.740000002"/>
    <n v="119"/>
    <n v="0"/>
    <n v="-49218846.740000002"/>
    <n v="0"/>
    <n v="0"/>
    <n v="0"/>
    <x v="0"/>
    <x v="0"/>
    <n v="0"/>
    <n v="0"/>
    <n v="0"/>
    <s v="Proceso de auditoria"/>
  </r>
  <r>
    <s v="F002-00000000120-001"/>
    <n v="900226715"/>
    <s v="        "/>
    <s v="COOSALUD ENTIDAD PROMOTORA DE SALUD S.A        "/>
    <n v="1305050500"/>
    <d v="2020-10-31T00:00:00"/>
    <n v="12762880.060000001"/>
    <n v="120"/>
    <n v="0"/>
    <n v="-12762880.060000001"/>
    <n v="0"/>
    <n v="0"/>
    <n v="0"/>
    <x v="0"/>
    <x v="0"/>
    <n v="0"/>
    <n v="0"/>
    <n v="0"/>
    <s v="Proceso de auditoria"/>
  </r>
  <r>
    <s v="F002-00000000121-002"/>
    <n v="900226715"/>
    <s v="        "/>
    <s v="COOSALUD ENTIDAD PROMOTORA DE SALUD S.A        "/>
    <n v="1305050500"/>
    <d v="2020-10-31T00:00:00"/>
    <n v="83726061.280000001"/>
    <n v="121"/>
    <n v="0"/>
    <n v="-83726061.280000001"/>
    <n v="0"/>
    <n v="0"/>
    <n v="0"/>
    <x v="0"/>
    <x v="0"/>
    <n v="0"/>
    <n v="0"/>
    <n v="0"/>
    <s v="Proceso de auditoria"/>
  </r>
  <r>
    <s v="F002-00000000122-001"/>
    <n v="900226715"/>
    <s v="        "/>
    <s v="COOSALUD ENTIDAD PROMOTORA DE SALUD S.A        "/>
    <n v="1305050500"/>
    <d v="2020-10-31T00:00:00"/>
    <n v="34061217.119999997"/>
    <n v="122"/>
    <n v="0"/>
    <n v="-34061217.119999997"/>
    <n v="0"/>
    <n v="0"/>
    <n v="0"/>
    <x v="0"/>
    <x v="0"/>
    <n v="0"/>
    <n v="0"/>
    <n v="0"/>
    <s v="Proceso de auditoria"/>
  </r>
  <r>
    <s v="F002-00000000123-002"/>
    <n v="900226715"/>
    <s v="        "/>
    <s v="COOSALUD ENTIDAD PROMOTORA DE SALUD S.A        "/>
    <n v="1305050500"/>
    <d v="2020-10-31T00:00:00"/>
    <n v="11721996.279999999"/>
    <n v="123"/>
    <n v="0"/>
    <n v="-11721996.279999999"/>
    <n v="0"/>
    <n v="0"/>
    <n v="0"/>
    <x v="0"/>
    <x v="0"/>
    <n v="0"/>
    <n v="0"/>
    <n v="0"/>
    <s v="Proceso de auditoria"/>
  </r>
  <r>
    <s v="F002-00000000124-002"/>
    <n v="900226715"/>
    <s v="        "/>
    <s v="COOSALUD ENTIDAD PROMOTORA DE SALUD S.A        "/>
    <n v="1305050500"/>
    <d v="2020-10-31T00:00:00"/>
    <n v="2271632.2200000002"/>
    <n v="124"/>
    <n v="0"/>
    <n v="-2271632.2200000002"/>
    <n v="0"/>
    <n v="0"/>
    <n v="0"/>
    <x v="0"/>
    <x v="0"/>
    <n v="0"/>
    <n v="0"/>
    <n v="0"/>
    <s v="Proceso de auditoria"/>
  </r>
  <r>
    <s v="F002-00000000125-002"/>
    <n v="900226715"/>
    <s v="        "/>
    <s v="COOSALUD ENTIDAD PROMOTORA DE SALUD S.A        "/>
    <n v="1305050500"/>
    <d v="2020-10-31T00:00:00"/>
    <n v="13117154.74"/>
    <n v="125"/>
    <n v="0"/>
    <n v="-13117154.74"/>
    <n v="0"/>
    <n v="0"/>
    <n v="0"/>
    <x v="0"/>
    <x v="0"/>
    <n v="0"/>
    <n v="0"/>
    <n v="0"/>
    <s v="Proceso de auditoria"/>
  </r>
  <r>
    <s v="F002-00000000126-002"/>
    <n v="900226715"/>
    <s v="        "/>
    <s v="COOSALUD ENTIDAD PROMOTORA DE SALUD S.A        "/>
    <n v="1305050500"/>
    <d v="2020-10-31T00:00:00"/>
    <n v="3181958.9"/>
    <n v="126"/>
    <n v="0"/>
    <n v="-3181958.9"/>
    <n v="0"/>
    <n v="0"/>
    <n v="0"/>
    <x v="0"/>
    <x v="0"/>
    <n v="0"/>
    <n v="0"/>
    <n v="0"/>
    <s v="Proceso de auditoria"/>
  </r>
  <r>
    <s v="F002-00000000127-002"/>
    <n v="900226715"/>
    <s v="        "/>
    <s v="COOSALUD ENTIDAD PROMOTORA DE SALUD S.A        "/>
    <n v="1305050500"/>
    <d v="2020-10-31T00:00:00"/>
    <n v="3945711.3"/>
    <n v="127"/>
    <n v="0"/>
    <n v="-3945711.3"/>
    <n v="0"/>
    <n v="0"/>
    <n v="0"/>
    <x v="0"/>
    <x v="0"/>
    <n v="0"/>
    <n v="0"/>
    <n v="0"/>
    <s v="Proceso de auditoria"/>
  </r>
  <r>
    <s v="F002-00000000128-002"/>
    <n v="900226715"/>
    <s v="        "/>
    <s v="COOSALUD ENTIDAD PROMOTORA DE SALUD S.A        "/>
    <n v="1305050500"/>
    <d v="2020-10-31T00:00:00"/>
    <n v="12514163.939999999"/>
    <n v="128"/>
    <n v="0"/>
    <n v="-12514163.939999999"/>
    <n v="0"/>
    <n v="0"/>
    <n v="0"/>
    <x v="0"/>
    <x v="0"/>
    <n v="0"/>
    <n v="0"/>
    <n v="0"/>
    <s v="Proceso de auditoria"/>
  </r>
  <r>
    <s v="F002-00000000129-002"/>
    <n v="900226715"/>
    <s v="        "/>
    <s v="COOSALUD ENTIDAD PROMOTORA DE SALUD S.A        "/>
    <n v="1305050500"/>
    <d v="2020-10-31T00:00:00"/>
    <n v="6025769.9800000004"/>
    <n v="129"/>
    <n v="0"/>
    <n v="-6025769.9800000004"/>
    <n v="0"/>
    <n v="0"/>
    <n v="0"/>
    <x v="0"/>
    <x v="0"/>
    <n v="0"/>
    <n v="0"/>
    <n v="0"/>
    <s v="Proceso de auditori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6120AD-82A8-4FDB-817A-728118967515}" name="TablaDinámica2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Sucursal">
  <location ref="A3:H14" firstHeaderRow="0" firstDataRow="1" firstDataCol="1"/>
  <pivotFields count="19">
    <pivotField showAll="0"/>
    <pivotField numFmtId="164" showAll="0"/>
    <pivotField showAll="0"/>
    <pivotField showAll="0"/>
    <pivotField showAll="0"/>
    <pivotField numFmtId="165" showAll="0"/>
    <pivotField dataField="1" numFmtId="166" showAll="0"/>
    <pivotField showAll="0"/>
    <pivotField dataField="1" numFmtId="167" showAll="0"/>
    <pivotField dataField="1" showAll="0"/>
    <pivotField dataField="1" showAll="0"/>
    <pivotField dataField="1" numFmtId="167" showAll="0"/>
    <pivotField dataField="1" numFmtId="167" showAll="0"/>
    <pivotField showAll="0">
      <items count="6">
        <item x="0"/>
        <item x="4"/>
        <item x="1"/>
        <item x="3"/>
        <item x="2"/>
        <item t="default"/>
      </items>
    </pivotField>
    <pivotField axis="axisRow" showAll="0">
      <items count="11">
        <item x="0"/>
        <item x="1"/>
        <item x="4"/>
        <item x="5"/>
        <item x="6"/>
        <item x="3"/>
        <item x="2"/>
        <item x="9"/>
        <item x="7"/>
        <item x="8"/>
        <item t="default"/>
      </items>
    </pivotField>
    <pivotField dataField="1" numFmtId="167" showAll="0"/>
    <pivotField showAll="0"/>
    <pivotField showAll="0"/>
    <pivotField showAll="0"/>
  </pivotFields>
  <rowFields count="1">
    <field x="14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Saldo IPS" fld="6" baseField="0" baseItem="0"/>
    <dataField name="No Radicada IPS" fld="8" baseField="0" baseItem="0"/>
    <dataField name="Proceso de Auditoria Sep-Octubre" fld="9" baseField="0" baseItem="0"/>
    <dataField name="Valor Copago" fld="10" baseField="0" baseItem="0"/>
    <dataField name="Glosas X conciliar" fld="11" baseField="0" baseItem="0"/>
    <dataField name="Cancelada" fld="15" baseField="0" baseItem="0"/>
    <dataField name="Pdte de Pago" fld="12" baseField="0" baseItem="0"/>
  </dataFields>
  <formats count="16">
    <format dxfId="17">
      <pivotArea outline="0" collapsedLevelsAreSubtotals="1" fieldPosition="0"/>
    </format>
    <format dxfId="16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5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4">
      <pivotArea field="14" type="button" dataOnly="0" labelOnly="1" outline="0" axis="axisRow" fieldPosition="0"/>
    </format>
    <format dxfId="13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1">
      <pivotArea field="14" type="button" dataOnly="0" labelOnly="1" outline="0" axis="axisRow" fieldPosition="0"/>
    </format>
    <format dxfId="10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14" type="button" dataOnly="0" labelOnly="1" outline="0" axis="axisRow" fieldPosition="0"/>
    </format>
    <format dxfId="6">
      <pivotArea dataOnly="0" labelOnly="1" fieldPosition="0">
        <references count="1">
          <reference field="14" count="0"/>
        </references>
      </pivotArea>
    </format>
    <format dxfId="5">
      <pivotArea dataOnly="0" labelOnly="1" grandRow="1" outline="0" fieldPosition="0"/>
    </format>
    <format dxfId="4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3">
      <pivotArea field="14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37942-29EF-4F75-9A05-924A284EA72D}">
  <dimension ref="A3:Q120"/>
  <sheetViews>
    <sheetView tabSelected="1" workbookViewId="0">
      <selection activeCell="C14" sqref="C14:F14"/>
    </sheetView>
  </sheetViews>
  <sheetFormatPr baseColWidth="10" defaultColWidth="19" defaultRowHeight="12.75"/>
  <cols>
    <col min="1" max="1" width="12.5703125" customWidth="1"/>
    <col min="2" max="2" width="15.42578125" style="21" customWidth="1"/>
    <col min="3" max="3" width="16.5703125" style="21" customWidth="1"/>
    <col min="4" max="4" width="17.28515625" style="21" customWidth="1"/>
    <col min="5" max="5" width="11.5703125" style="21" customWidth="1"/>
    <col min="6" max="6" width="14.28515625" style="21" customWidth="1"/>
    <col min="7" max="7" width="15.85546875" style="21" customWidth="1"/>
    <col min="8" max="8" width="14.42578125" style="21" customWidth="1"/>
    <col min="10" max="10" width="16.7109375" customWidth="1"/>
    <col min="11" max="11" width="16.42578125" customWidth="1"/>
    <col min="12" max="12" width="13.7109375" customWidth="1"/>
    <col min="13" max="13" width="16" customWidth="1"/>
    <col min="14" max="14" width="11.85546875" customWidth="1"/>
    <col min="15" max="15" width="14.140625" customWidth="1"/>
    <col min="16" max="16" width="14.42578125" customWidth="1"/>
  </cols>
  <sheetData>
    <row r="3" spans="1:17" s="54" customFormat="1" ht="38.25">
      <c r="A3" s="55" t="s">
        <v>513</v>
      </c>
      <c r="B3" s="55" t="s">
        <v>531</v>
      </c>
      <c r="C3" s="55" t="s">
        <v>532</v>
      </c>
      <c r="D3" s="55" t="s">
        <v>533</v>
      </c>
      <c r="E3" s="55" t="s">
        <v>534</v>
      </c>
      <c r="F3" s="55" t="s">
        <v>535</v>
      </c>
      <c r="G3" s="55" t="s">
        <v>536</v>
      </c>
      <c r="H3" s="55" t="s">
        <v>537</v>
      </c>
      <c r="J3" s="62" t="s">
        <v>513</v>
      </c>
      <c r="K3" s="62" t="s">
        <v>531</v>
      </c>
      <c r="L3" s="62" t="s">
        <v>532</v>
      </c>
      <c r="M3" s="62" t="s">
        <v>533</v>
      </c>
      <c r="N3" s="62" t="s">
        <v>534</v>
      </c>
      <c r="O3" s="62" t="s">
        <v>535</v>
      </c>
      <c r="P3" s="62" t="s">
        <v>536</v>
      </c>
      <c r="Q3" s="62" t="s">
        <v>537</v>
      </c>
    </row>
    <row r="4" spans="1:17">
      <c r="A4" s="56" t="s">
        <v>252</v>
      </c>
      <c r="B4" s="57">
        <v>4444280159.4799995</v>
      </c>
      <c r="C4" s="57">
        <v>-468159448.37999994</v>
      </c>
      <c r="D4" s="57">
        <v>-2404813544.8199992</v>
      </c>
      <c r="E4" s="57">
        <v>-13600</v>
      </c>
      <c r="F4" s="57">
        <v>-74814423</v>
      </c>
      <c r="G4" s="57">
        <v>-1479108886.3999996</v>
      </c>
      <c r="H4" s="57">
        <v>-17370256.879999999</v>
      </c>
      <c r="J4" s="50" t="s">
        <v>252</v>
      </c>
      <c r="K4" s="50">
        <v>4444280159.4799995</v>
      </c>
      <c r="L4" s="50">
        <v>-468159448.37999994</v>
      </c>
      <c r="M4" s="50">
        <v>-2404813544.8199992</v>
      </c>
      <c r="N4" s="50">
        <v>-13600</v>
      </c>
      <c r="O4" s="50">
        <v>-74814423</v>
      </c>
      <c r="P4" s="50">
        <v>-1479108886.3999996</v>
      </c>
      <c r="Q4" s="50">
        <v>-17370256.879999999</v>
      </c>
    </row>
    <row r="5" spans="1:17">
      <c r="A5" s="56" t="s">
        <v>250</v>
      </c>
      <c r="B5" s="57">
        <v>100383385.3</v>
      </c>
      <c r="C5" s="57">
        <v>0</v>
      </c>
      <c r="D5" s="57"/>
      <c r="E5" s="57">
        <v>0</v>
      </c>
      <c r="F5" s="57">
        <v>0</v>
      </c>
      <c r="G5" s="57">
        <v>0</v>
      </c>
      <c r="H5" s="57">
        <v>-100383385.3</v>
      </c>
      <c r="J5" s="50" t="s">
        <v>250</v>
      </c>
      <c r="K5" s="50">
        <v>100383385.3</v>
      </c>
      <c r="L5" s="50">
        <v>0</v>
      </c>
      <c r="M5" s="50"/>
      <c r="N5" s="50">
        <v>0</v>
      </c>
      <c r="O5" s="50">
        <v>0</v>
      </c>
      <c r="P5" s="50">
        <v>0</v>
      </c>
      <c r="Q5" s="50">
        <v>-100383385.3</v>
      </c>
    </row>
    <row r="6" spans="1:17">
      <c r="A6" s="56" t="s">
        <v>388</v>
      </c>
      <c r="B6" s="57">
        <v>754600</v>
      </c>
      <c r="C6" s="57">
        <v>0</v>
      </c>
      <c r="D6" s="57"/>
      <c r="E6" s="57">
        <v>0</v>
      </c>
      <c r="F6" s="57">
        <v>0</v>
      </c>
      <c r="G6" s="57">
        <v>0</v>
      </c>
      <c r="H6" s="57">
        <v>-754600</v>
      </c>
      <c r="J6" s="50" t="s">
        <v>388</v>
      </c>
      <c r="K6" s="50">
        <v>754600</v>
      </c>
      <c r="L6" s="50">
        <v>0</v>
      </c>
      <c r="M6" s="50"/>
      <c r="N6" s="50">
        <v>0</v>
      </c>
      <c r="O6" s="50">
        <v>0</v>
      </c>
      <c r="P6" s="50">
        <v>0</v>
      </c>
      <c r="Q6" s="50">
        <v>-754600</v>
      </c>
    </row>
    <row r="7" spans="1:17">
      <c r="A7" s="56" t="s">
        <v>387</v>
      </c>
      <c r="B7" s="57">
        <v>97303403.680000007</v>
      </c>
      <c r="C7" s="57">
        <v>0</v>
      </c>
      <c r="D7" s="57"/>
      <c r="E7" s="57">
        <v>0</v>
      </c>
      <c r="F7" s="57">
        <v>0</v>
      </c>
      <c r="G7" s="57">
        <v>0</v>
      </c>
      <c r="H7" s="57">
        <v>-97303403.680000007</v>
      </c>
      <c r="J7" s="50" t="s">
        <v>387</v>
      </c>
      <c r="K7" s="50">
        <v>97303403.680000007</v>
      </c>
      <c r="L7" s="50">
        <v>0</v>
      </c>
      <c r="M7" s="50"/>
      <c r="N7" s="50">
        <v>0</v>
      </c>
      <c r="O7" s="50">
        <v>0</v>
      </c>
      <c r="P7" s="50">
        <v>0</v>
      </c>
      <c r="Q7" s="50">
        <v>-97303403.680000007</v>
      </c>
    </row>
    <row r="8" spans="1:17">
      <c r="A8" s="56" t="s">
        <v>246</v>
      </c>
      <c r="B8" s="57">
        <v>53900</v>
      </c>
      <c r="C8" s="57">
        <v>0</v>
      </c>
      <c r="D8" s="57"/>
      <c r="E8" s="57">
        <v>0</v>
      </c>
      <c r="F8" s="57">
        <v>0</v>
      </c>
      <c r="G8" s="57">
        <v>0</v>
      </c>
      <c r="H8" s="57">
        <v>-53900</v>
      </c>
      <c r="J8" s="50" t="s">
        <v>246</v>
      </c>
      <c r="K8" s="50">
        <v>53900</v>
      </c>
      <c r="L8" s="50">
        <v>0</v>
      </c>
      <c r="M8" s="50"/>
      <c r="N8" s="50">
        <v>0</v>
      </c>
      <c r="O8" s="50">
        <v>0</v>
      </c>
      <c r="P8" s="50">
        <v>0</v>
      </c>
      <c r="Q8" s="50">
        <v>-53900</v>
      </c>
    </row>
    <row r="9" spans="1:17">
      <c r="A9" s="56" t="s">
        <v>386</v>
      </c>
      <c r="B9" s="57">
        <v>382170915.25999999</v>
      </c>
      <c r="C9" s="57">
        <v>0</v>
      </c>
      <c r="D9" s="57"/>
      <c r="E9" s="57">
        <v>0</v>
      </c>
      <c r="F9" s="57">
        <v>0</v>
      </c>
      <c r="G9" s="57">
        <v>0</v>
      </c>
      <c r="H9" s="57">
        <v>-382170915.25999999</v>
      </c>
      <c r="J9" s="50" t="s">
        <v>386</v>
      </c>
      <c r="K9" s="50">
        <v>382170915.25999999</v>
      </c>
      <c r="L9" s="50">
        <v>0</v>
      </c>
      <c r="M9" s="50"/>
      <c r="N9" s="50">
        <v>0</v>
      </c>
      <c r="O9" s="50">
        <v>0</v>
      </c>
      <c r="P9" s="50">
        <v>0</v>
      </c>
      <c r="Q9" s="50">
        <v>-382170915.25999999</v>
      </c>
    </row>
    <row r="10" spans="1:17">
      <c r="A10" s="56" t="s">
        <v>242</v>
      </c>
      <c r="B10" s="57">
        <v>132601844.90000001</v>
      </c>
      <c r="C10" s="57">
        <v>0</v>
      </c>
      <c r="D10" s="57"/>
      <c r="E10" s="57">
        <v>0</v>
      </c>
      <c r="F10" s="57">
        <v>0</v>
      </c>
      <c r="G10" s="57">
        <v>0</v>
      </c>
      <c r="H10" s="57">
        <v>-132601844.90000001</v>
      </c>
      <c r="J10" s="50" t="s">
        <v>242</v>
      </c>
      <c r="K10" s="50">
        <v>132601844.90000001</v>
      </c>
      <c r="L10" s="50">
        <v>0</v>
      </c>
      <c r="M10" s="50"/>
      <c r="N10" s="50">
        <v>0</v>
      </c>
      <c r="O10" s="50">
        <v>0</v>
      </c>
      <c r="P10" s="50">
        <v>0</v>
      </c>
      <c r="Q10" s="50">
        <v>-132601844.90000001</v>
      </c>
    </row>
    <row r="11" spans="1:17">
      <c r="A11" s="56" t="s">
        <v>248</v>
      </c>
      <c r="B11" s="57">
        <v>657329.12</v>
      </c>
      <c r="C11" s="57">
        <v>0</v>
      </c>
      <c r="D11" s="57"/>
      <c r="E11" s="57">
        <v>0</v>
      </c>
      <c r="F11" s="57">
        <v>0</v>
      </c>
      <c r="G11" s="57">
        <v>0</v>
      </c>
      <c r="H11" s="57">
        <v>-657329.12</v>
      </c>
      <c r="J11" s="50" t="s">
        <v>248</v>
      </c>
      <c r="K11" s="50">
        <v>657329.12</v>
      </c>
      <c r="L11" s="50">
        <v>0</v>
      </c>
      <c r="M11" s="50"/>
      <c r="N11" s="50">
        <v>0</v>
      </c>
      <c r="O11" s="50">
        <v>0</v>
      </c>
      <c r="P11" s="50">
        <v>0</v>
      </c>
      <c r="Q11" s="50">
        <v>-657329.12</v>
      </c>
    </row>
    <row r="12" spans="1:17">
      <c r="A12" s="56" t="s">
        <v>508</v>
      </c>
      <c r="B12" s="57">
        <v>344750.28</v>
      </c>
      <c r="C12" s="57">
        <v>0</v>
      </c>
      <c r="D12" s="57"/>
      <c r="E12" s="57">
        <v>0</v>
      </c>
      <c r="F12" s="57">
        <v>0</v>
      </c>
      <c r="G12" s="57">
        <v>0</v>
      </c>
      <c r="H12" s="57">
        <v>-344750.28</v>
      </c>
      <c r="J12" s="50" t="s">
        <v>508</v>
      </c>
      <c r="K12" s="50">
        <v>344750.28</v>
      </c>
      <c r="L12" s="50">
        <v>0</v>
      </c>
      <c r="M12" s="50"/>
      <c r="N12" s="50">
        <v>0</v>
      </c>
      <c r="O12" s="50">
        <v>0</v>
      </c>
      <c r="P12" s="50">
        <v>0</v>
      </c>
      <c r="Q12" s="50">
        <v>-344750.28</v>
      </c>
    </row>
    <row r="13" spans="1:17">
      <c r="A13" s="56" t="s">
        <v>244</v>
      </c>
      <c r="B13" s="57">
        <v>215600</v>
      </c>
      <c r="C13" s="57">
        <v>0</v>
      </c>
      <c r="D13" s="57"/>
      <c r="E13" s="57">
        <v>0</v>
      </c>
      <c r="F13" s="57">
        <v>0</v>
      </c>
      <c r="G13" s="57">
        <v>0</v>
      </c>
      <c r="H13" s="57">
        <v>-215600</v>
      </c>
      <c r="J13" s="50" t="s">
        <v>244</v>
      </c>
      <c r="K13" s="50">
        <v>215600</v>
      </c>
      <c r="L13" s="50">
        <v>0</v>
      </c>
      <c r="M13" s="50"/>
      <c r="N13" s="50">
        <v>0</v>
      </c>
      <c r="O13" s="50">
        <v>0</v>
      </c>
      <c r="P13" s="50">
        <v>0</v>
      </c>
      <c r="Q13" s="50">
        <v>-215600</v>
      </c>
    </row>
    <row r="14" spans="1:17">
      <c r="A14" s="56" t="s">
        <v>514</v>
      </c>
      <c r="B14" s="57">
        <v>5158765888.0199995</v>
      </c>
      <c r="C14" s="57">
        <v>-468159448.37999994</v>
      </c>
      <c r="D14" s="57">
        <v>-2404813544.8199992</v>
      </c>
      <c r="E14" s="57">
        <v>-13600</v>
      </c>
      <c r="F14" s="57">
        <v>-74814423</v>
      </c>
      <c r="G14" s="57">
        <v>-1479108886.3999996</v>
      </c>
      <c r="H14" s="57">
        <v>-731855985.41999996</v>
      </c>
      <c r="J14" s="63" t="s">
        <v>514</v>
      </c>
      <c r="K14" s="63">
        <v>5158765888.0199995</v>
      </c>
      <c r="L14" s="63">
        <v>-468159448.37999994</v>
      </c>
      <c r="M14" s="63">
        <v>-2404813544.8199992</v>
      </c>
      <c r="N14" s="63">
        <v>-13600</v>
      </c>
      <c r="O14" s="63">
        <v>-74814423</v>
      </c>
      <c r="P14" s="63">
        <v>-1479108886.3999996</v>
      </c>
      <c r="Q14" s="63">
        <v>-731855985.41999996</v>
      </c>
    </row>
    <row r="16" spans="1:17" s="12" customFormat="1">
      <c r="B16" s="21"/>
      <c r="C16" s="21"/>
      <c r="D16" s="21"/>
      <c r="E16" s="21"/>
      <c r="F16" s="21"/>
      <c r="G16" s="21"/>
      <c r="H16" s="21"/>
    </row>
    <row r="17" spans="2:6">
      <c r="B17" s="64" t="s">
        <v>541</v>
      </c>
      <c r="C17" s="64"/>
      <c r="D17" s="64"/>
    </row>
    <row r="18" spans="2:6">
      <c r="B18" s="50"/>
      <c r="C18" s="50"/>
      <c r="D18" s="50"/>
    </row>
    <row r="19" spans="2:6">
      <c r="B19" s="16" t="s">
        <v>538</v>
      </c>
      <c r="C19" s="58" t="s">
        <v>539</v>
      </c>
      <c r="D19" s="16" t="s">
        <v>540</v>
      </c>
    </row>
    <row r="20" spans="2:6">
      <c r="B20" s="50"/>
      <c r="C20" s="59" t="s">
        <v>231</v>
      </c>
      <c r="D20" s="60">
        <v>443109842</v>
      </c>
      <c r="E20" s="21" t="s">
        <v>230</v>
      </c>
      <c r="F20" s="17" t="s">
        <v>233</v>
      </c>
    </row>
    <row r="21" spans="2:6">
      <c r="B21" s="50"/>
      <c r="C21" s="59" t="s">
        <v>236</v>
      </c>
      <c r="D21" s="60">
        <v>19476</v>
      </c>
      <c r="E21" s="21" t="s">
        <v>237</v>
      </c>
      <c r="F21" s="17" t="s">
        <v>238</v>
      </c>
    </row>
    <row r="22" spans="2:6">
      <c r="B22" s="50"/>
      <c r="C22" s="59" t="s">
        <v>239</v>
      </c>
      <c r="D22" s="60">
        <v>27500</v>
      </c>
      <c r="E22" s="21" t="s">
        <v>240</v>
      </c>
      <c r="F22" s="17" t="s">
        <v>238</v>
      </c>
    </row>
    <row r="23" spans="2:6">
      <c r="B23" s="50"/>
      <c r="C23" s="59" t="s">
        <v>241</v>
      </c>
      <c r="D23" s="60">
        <v>55000</v>
      </c>
      <c r="E23" s="21" t="s">
        <v>242</v>
      </c>
      <c r="F23" s="17" t="s">
        <v>238</v>
      </c>
    </row>
    <row r="24" spans="2:6">
      <c r="B24" s="50"/>
      <c r="C24" s="59" t="s">
        <v>243</v>
      </c>
      <c r="D24" s="60">
        <v>60691</v>
      </c>
      <c r="E24" s="21" t="s">
        <v>244</v>
      </c>
      <c r="F24" s="17" t="s">
        <v>238</v>
      </c>
    </row>
    <row r="25" spans="2:6">
      <c r="B25" s="50"/>
      <c r="C25" s="59" t="s">
        <v>245</v>
      </c>
      <c r="D25" s="60">
        <v>110000</v>
      </c>
      <c r="E25" s="21" t="s">
        <v>246</v>
      </c>
      <c r="F25" s="17" t="s">
        <v>238</v>
      </c>
    </row>
    <row r="26" spans="2:6">
      <c r="B26" s="50"/>
      <c r="C26" s="59" t="s">
        <v>247</v>
      </c>
      <c r="D26" s="60">
        <v>149696</v>
      </c>
      <c r="E26" s="21" t="s">
        <v>248</v>
      </c>
      <c r="F26" s="17" t="s">
        <v>238</v>
      </c>
    </row>
    <row r="27" spans="2:6">
      <c r="B27" s="50"/>
      <c r="C27" s="59" t="s">
        <v>249</v>
      </c>
      <c r="D27" s="60">
        <v>844497</v>
      </c>
      <c r="E27" s="21" t="s">
        <v>250</v>
      </c>
      <c r="F27" s="17" t="s">
        <v>238</v>
      </c>
    </row>
    <row r="28" spans="2:6">
      <c r="B28" s="50"/>
      <c r="C28" s="59" t="s">
        <v>251</v>
      </c>
      <c r="D28" s="60">
        <v>6490327</v>
      </c>
      <c r="E28" s="21" t="s">
        <v>252</v>
      </c>
      <c r="F28" s="17" t="s">
        <v>253</v>
      </c>
    </row>
    <row r="29" spans="2:6">
      <c r="B29" s="50"/>
      <c r="C29" s="59" t="s">
        <v>254</v>
      </c>
      <c r="D29" s="60">
        <v>13114871</v>
      </c>
      <c r="E29" s="21" t="s">
        <v>252</v>
      </c>
      <c r="F29" s="17" t="s">
        <v>255</v>
      </c>
    </row>
    <row r="30" spans="2:6">
      <c r="B30" s="50"/>
      <c r="C30" s="59" t="s">
        <v>256</v>
      </c>
      <c r="D30" s="60">
        <v>4051850</v>
      </c>
      <c r="E30" s="21" t="s">
        <v>252</v>
      </c>
      <c r="F30" s="17" t="s">
        <v>257</v>
      </c>
    </row>
    <row r="31" spans="2:6">
      <c r="B31" s="50"/>
      <c r="C31" s="59" t="s">
        <v>258</v>
      </c>
      <c r="D31" s="60">
        <v>3130976</v>
      </c>
      <c r="E31" s="21" t="s">
        <v>252</v>
      </c>
      <c r="F31" s="17" t="s">
        <v>259</v>
      </c>
    </row>
    <row r="32" spans="2:6">
      <c r="B32" s="50"/>
      <c r="C32" s="59" t="s">
        <v>260</v>
      </c>
      <c r="D32" s="60">
        <v>13739455</v>
      </c>
      <c r="E32" s="21" t="s">
        <v>252</v>
      </c>
      <c r="F32" s="17" t="s">
        <v>261</v>
      </c>
    </row>
    <row r="33" spans="2:6">
      <c r="B33" s="50"/>
      <c r="C33" s="59" t="s">
        <v>262</v>
      </c>
      <c r="D33" s="60">
        <v>2431110</v>
      </c>
      <c r="E33" s="21" t="s">
        <v>252</v>
      </c>
      <c r="F33" s="17" t="s">
        <v>263</v>
      </c>
    </row>
    <row r="34" spans="2:6">
      <c r="B34" s="50"/>
      <c r="C34" s="59" t="s">
        <v>264</v>
      </c>
      <c r="D34" s="60">
        <v>35391111</v>
      </c>
      <c r="E34" s="21" t="s">
        <v>252</v>
      </c>
      <c r="F34" s="17" t="s">
        <v>265</v>
      </c>
    </row>
    <row r="35" spans="2:6">
      <c r="B35" s="50"/>
      <c r="C35" s="59" t="s">
        <v>266</v>
      </c>
      <c r="D35" s="60">
        <v>93286909</v>
      </c>
      <c r="E35" s="21" t="s">
        <v>252</v>
      </c>
      <c r="F35" s="17" t="s">
        <v>265</v>
      </c>
    </row>
    <row r="36" spans="2:6">
      <c r="B36" s="50"/>
      <c r="C36" s="59" t="s">
        <v>267</v>
      </c>
      <c r="D36" s="60">
        <v>12354459</v>
      </c>
      <c r="E36" s="21" t="s">
        <v>252</v>
      </c>
      <c r="F36" s="17" t="s">
        <v>268</v>
      </c>
    </row>
    <row r="37" spans="2:6">
      <c r="B37" s="50"/>
      <c r="C37" s="59" t="s">
        <v>269</v>
      </c>
      <c r="D37" s="60">
        <v>67000000</v>
      </c>
      <c r="E37" s="21" t="s">
        <v>252</v>
      </c>
      <c r="F37" s="17" t="s">
        <v>270</v>
      </c>
    </row>
    <row r="38" spans="2:6">
      <c r="B38" s="50"/>
      <c r="C38" s="59" t="s">
        <v>271</v>
      </c>
      <c r="D38" s="60">
        <v>3766126</v>
      </c>
      <c r="E38" s="21" t="s">
        <v>272</v>
      </c>
      <c r="F38" s="17" t="s">
        <v>238</v>
      </c>
    </row>
    <row r="39" spans="2:6">
      <c r="B39" s="50"/>
      <c r="C39" s="59" t="s">
        <v>273</v>
      </c>
      <c r="D39" s="60">
        <v>1076771</v>
      </c>
      <c r="E39" s="21" t="s">
        <v>274</v>
      </c>
      <c r="F39" s="17" t="s">
        <v>238</v>
      </c>
    </row>
    <row r="40" spans="2:6">
      <c r="B40" s="50"/>
      <c r="C40" s="59" t="s">
        <v>275</v>
      </c>
      <c r="D40" s="60">
        <v>13600</v>
      </c>
      <c r="E40" s="21" t="s">
        <v>230</v>
      </c>
      <c r="F40" s="17" t="s">
        <v>276</v>
      </c>
    </row>
    <row r="41" spans="2:6">
      <c r="B41" s="50"/>
      <c r="C41" s="59" t="s">
        <v>277</v>
      </c>
      <c r="D41" s="60">
        <v>68000</v>
      </c>
      <c r="E41" s="21" t="s">
        <v>230</v>
      </c>
      <c r="F41" s="17" t="s">
        <v>276</v>
      </c>
    </row>
    <row r="42" spans="2:6">
      <c r="B42" s="50"/>
      <c r="C42" s="59" t="s">
        <v>278</v>
      </c>
      <c r="D42" s="60">
        <v>6800</v>
      </c>
      <c r="E42" s="21" t="s">
        <v>230</v>
      </c>
      <c r="F42" s="17" t="s">
        <v>279</v>
      </c>
    </row>
    <row r="43" spans="2:6">
      <c r="B43" s="50"/>
      <c r="C43" s="59" t="s">
        <v>280</v>
      </c>
      <c r="D43" s="60">
        <v>3400</v>
      </c>
      <c r="E43" s="21" t="s">
        <v>230</v>
      </c>
      <c r="F43" s="17" t="s">
        <v>276</v>
      </c>
    </row>
    <row r="44" spans="2:6">
      <c r="B44" s="50"/>
      <c r="C44" s="59" t="s">
        <v>281</v>
      </c>
      <c r="D44" s="60">
        <v>71400</v>
      </c>
      <c r="E44" s="21" t="s">
        <v>230</v>
      </c>
      <c r="F44" s="17" t="s">
        <v>276</v>
      </c>
    </row>
    <row r="45" spans="2:6">
      <c r="B45" s="50"/>
      <c r="C45" s="59" t="s">
        <v>282</v>
      </c>
      <c r="D45" s="60">
        <v>3400</v>
      </c>
      <c r="E45" s="21" t="s">
        <v>230</v>
      </c>
      <c r="F45" s="17" t="s">
        <v>276</v>
      </c>
    </row>
    <row r="46" spans="2:6">
      <c r="B46" s="50"/>
      <c r="C46" s="59" t="s">
        <v>283</v>
      </c>
      <c r="D46" s="60">
        <v>37400</v>
      </c>
      <c r="E46" s="21" t="s">
        <v>230</v>
      </c>
      <c r="F46" s="17" t="s">
        <v>285</v>
      </c>
    </row>
    <row r="47" spans="2:6">
      <c r="B47" s="50"/>
      <c r="C47" s="59" t="s">
        <v>288</v>
      </c>
      <c r="D47" s="60">
        <v>12041568</v>
      </c>
      <c r="E47" s="21" t="s">
        <v>230</v>
      </c>
      <c r="F47" s="17" t="s">
        <v>290</v>
      </c>
    </row>
    <row r="48" spans="2:6">
      <c r="B48" s="50"/>
      <c r="C48" s="59" t="s">
        <v>291</v>
      </c>
      <c r="D48" s="60">
        <v>30063208</v>
      </c>
      <c r="E48" s="21" t="s">
        <v>230</v>
      </c>
      <c r="F48" s="17" t="s">
        <v>293</v>
      </c>
    </row>
    <row r="49" spans="2:6">
      <c r="B49" s="50"/>
      <c r="C49" s="59" t="s">
        <v>294</v>
      </c>
      <c r="D49" s="60">
        <v>836400</v>
      </c>
      <c r="E49" s="21" t="s">
        <v>230</v>
      </c>
      <c r="F49" s="17" t="s">
        <v>296</v>
      </c>
    </row>
    <row r="50" spans="2:6">
      <c r="B50" s="50"/>
      <c r="C50" s="59" t="s">
        <v>297</v>
      </c>
      <c r="D50" s="60">
        <v>360400</v>
      </c>
      <c r="E50" s="21" t="s">
        <v>230</v>
      </c>
      <c r="F50" s="17" t="s">
        <v>296</v>
      </c>
    </row>
    <row r="51" spans="2:6">
      <c r="B51" s="50"/>
      <c r="C51" s="59" t="s">
        <v>299</v>
      </c>
      <c r="D51" s="60">
        <v>360400</v>
      </c>
      <c r="E51" s="21" t="s">
        <v>230</v>
      </c>
      <c r="F51" s="17" t="s">
        <v>296</v>
      </c>
    </row>
    <row r="52" spans="2:6">
      <c r="B52" s="50"/>
      <c r="C52" s="59" t="s">
        <v>301</v>
      </c>
      <c r="D52" s="60">
        <v>64600</v>
      </c>
      <c r="E52" s="21" t="s">
        <v>230</v>
      </c>
      <c r="F52" s="17" t="s">
        <v>296</v>
      </c>
    </row>
    <row r="53" spans="2:6">
      <c r="B53" s="50"/>
      <c r="C53" s="59" t="s">
        <v>303</v>
      </c>
      <c r="D53" s="60">
        <v>23800</v>
      </c>
      <c r="E53" s="21" t="s">
        <v>230</v>
      </c>
      <c r="F53" s="17" t="s">
        <v>296</v>
      </c>
    </row>
    <row r="54" spans="2:6">
      <c r="B54" s="50"/>
      <c r="C54" s="59" t="s">
        <v>305</v>
      </c>
      <c r="D54" s="60">
        <v>37400</v>
      </c>
      <c r="E54" s="21" t="s">
        <v>230</v>
      </c>
      <c r="F54" s="17" t="s">
        <v>296</v>
      </c>
    </row>
    <row r="55" spans="2:6">
      <c r="B55" s="50"/>
      <c r="C55" s="59" t="s">
        <v>307</v>
      </c>
      <c r="D55" s="60">
        <v>853400</v>
      </c>
      <c r="E55" s="21" t="s">
        <v>230</v>
      </c>
      <c r="F55" s="17" t="s">
        <v>296</v>
      </c>
    </row>
    <row r="56" spans="2:6">
      <c r="B56" s="50"/>
      <c r="C56" s="59" t="s">
        <v>309</v>
      </c>
      <c r="D56" s="60">
        <v>6284051</v>
      </c>
      <c r="E56" s="21" t="s">
        <v>230</v>
      </c>
      <c r="F56" s="17" t="s">
        <v>310</v>
      </c>
    </row>
    <row r="57" spans="2:6">
      <c r="B57" s="50"/>
      <c r="C57" s="59" t="s">
        <v>311</v>
      </c>
      <c r="D57" s="60">
        <v>12894453</v>
      </c>
      <c r="E57" s="21" t="s">
        <v>230</v>
      </c>
      <c r="F57" s="17" t="s">
        <v>312</v>
      </c>
    </row>
    <row r="58" spans="2:6">
      <c r="B58" s="50"/>
      <c r="C58" s="59" t="s">
        <v>313</v>
      </c>
      <c r="D58" s="60">
        <v>4088685</v>
      </c>
      <c r="E58" s="21" t="s">
        <v>230</v>
      </c>
      <c r="F58" s="17" t="s">
        <v>314</v>
      </c>
    </row>
    <row r="59" spans="2:6">
      <c r="B59" s="50"/>
      <c r="C59" s="59" t="s">
        <v>315</v>
      </c>
      <c r="D59" s="60">
        <v>3057305</v>
      </c>
      <c r="E59" s="21" t="s">
        <v>230</v>
      </c>
      <c r="F59" s="17" t="s">
        <v>316</v>
      </c>
    </row>
    <row r="60" spans="2:6">
      <c r="B60" s="50"/>
      <c r="C60" s="59" t="s">
        <v>317</v>
      </c>
      <c r="D60" s="60">
        <v>13547913</v>
      </c>
      <c r="E60" s="21" t="s">
        <v>230</v>
      </c>
      <c r="F60" s="17" t="s">
        <v>318</v>
      </c>
    </row>
    <row r="61" spans="2:6">
      <c r="B61" s="50"/>
      <c r="C61" s="59" t="s">
        <v>319</v>
      </c>
      <c r="D61" s="60">
        <v>2335339</v>
      </c>
      <c r="E61" s="21" t="s">
        <v>230</v>
      </c>
      <c r="F61" s="17" t="s">
        <v>320</v>
      </c>
    </row>
    <row r="62" spans="2:6">
      <c r="B62" s="50"/>
      <c r="C62" s="59" t="s">
        <v>321</v>
      </c>
      <c r="D62" s="60">
        <v>34756344</v>
      </c>
      <c r="E62" s="21" t="s">
        <v>230</v>
      </c>
      <c r="F62" s="17" t="s">
        <v>322</v>
      </c>
    </row>
    <row r="63" spans="2:6">
      <c r="B63" s="50"/>
      <c r="C63" s="59" t="s">
        <v>323</v>
      </c>
      <c r="D63" s="60">
        <v>91613736</v>
      </c>
      <c r="E63" s="21" t="s">
        <v>230</v>
      </c>
      <c r="F63" s="17" t="s">
        <v>322</v>
      </c>
    </row>
    <row r="64" spans="2:6">
      <c r="B64" s="50"/>
      <c r="C64" s="59" t="s">
        <v>324</v>
      </c>
      <c r="D64" s="60">
        <v>12214486</v>
      </c>
      <c r="E64" s="21" t="s">
        <v>230</v>
      </c>
      <c r="F64" s="17" t="s">
        <v>325</v>
      </c>
    </row>
    <row r="65" spans="2:6">
      <c r="B65" s="50"/>
      <c r="C65" s="59" t="s">
        <v>355</v>
      </c>
      <c r="D65" s="60">
        <v>35269479</v>
      </c>
      <c r="E65" s="21" t="s">
        <v>230</v>
      </c>
      <c r="F65" s="17" t="s">
        <v>356</v>
      </c>
    </row>
    <row r="66" spans="2:6">
      <c r="B66" s="50"/>
      <c r="C66" s="59" t="s">
        <v>357</v>
      </c>
      <c r="D66" s="60">
        <v>5849398</v>
      </c>
      <c r="E66" s="21" t="s">
        <v>230</v>
      </c>
      <c r="F66" s="17" t="s">
        <v>356</v>
      </c>
    </row>
    <row r="67" spans="2:6">
      <c r="B67" s="50"/>
      <c r="C67" s="59" t="s">
        <v>358</v>
      </c>
      <c r="D67" s="60">
        <v>12503712</v>
      </c>
      <c r="E67" s="21" t="s">
        <v>230</v>
      </c>
      <c r="F67" s="17" t="s">
        <v>356</v>
      </c>
    </row>
    <row r="68" spans="2:6">
      <c r="B68" s="50"/>
      <c r="C68" s="59" t="s">
        <v>359</v>
      </c>
      <c r="D68" s="60">
        <v>3919244</v>
      </c>
      <c r="E68" s="21" t="s">
        <v>230</v>
      </c>
      <c r="F68" s="17" t="s">
        <v>356</v>
      </c>
    </row>
    <row r="69" spans="2:6">
      <c r="B69" s="50"/>
      <c r="C69" s="59" t="s">
        <v>360</v>
      </c>
      <c r="D69" s="60">
        <v>2924699</v>
      </c>
      <c r="E69" s="21" t="s">
        <v>230</v>
      </c>
      <c r="F69" s="17" t="s">
        <v>356</v>
      </c>
    </row>
    <row r="70" spans="2:6">
      <c r="B70" s="50"/>
      <c r="C70" s="59" t="s">
        <v>361</v>
      </c>
      <c r="D70" s="60">
        <v>12943819</v>
      </c>
      <c r="E70" s="21" t="s">
        <v>230</v>
      </c>
      <c r="F70" s="17" t="s">
        <v>356</v>
      </c>
    </row>
    <row r="71" spans="2:6">
      <c r="B71" s="50"/>
      <c r="C71" s="59" t="s">
        <v>362</v>
      </c>
      <c r="D71" s="60">
        <v>2224834</v>
      </c>
      <c r="E71" s="21" t="s">
        <v>230</v>
      </c>
      <c r="F71" s="17" t="s">
        <v>356</v>
      </c>
    </row>
    <row r="72" spans="2:6">
      <c r="B72" s="50"/>
      <c r="C72" s="59" t="s">
        <v>363</v>
      </c>
      <c r="D72" s="60">
        <v>92966301</v>
      </c>
      <c r="E72" s="21" t="s">
        <v>230</v>
      </c>
      <c r="F72" s="17" t="s">
        <v>356</v>
      </c>
    </row>
    <row r="73" spans="2:6">
      <c r="B73" s="50"/>
      <c r="C73" s="59" t="s">
        <v>364</v>
      </c>
      <c r="D73" s="60">
        <v>12103981</v>
      </c>
      <c r="E73" s="21" t="s">
        <v>230</v>
      </c>
      <c r="F73" s="17" t="s">
        <v>356</v>
      </c>
    </row>
    <row r="74" spans="2:6">
      <c r="B74" s="50"/>
      <c r="C74" s="59" t="s">
        <v>368</v>
      </c>
      <c r="D74" s="60">
        <v>3838300</v>
      </c>
      <c r="E74" s="21" t="s">
        <v>230</v>
      </c>
      <c r="F74" s="17" t="s">
        <v>369</v>
      </c>
    </row>
    <row r="75" spans="2:6">
      <c r="B75" s="50"/>
      <c r="C75" s="59" t="s">
        <v>372</v>
      </c>
      <c r="D75" s="60">
        <v>12218530</v>
      </c>
      <c r="E75" s="21" t="s">
        <v>230</v>
      </c>
      <c r="F75" s="17" t="s">
        <v>373</v>
      </c>
    </row>
    <row r="76" spans="2:6">
      <c r="B76" s="50"/>
      <c r="C76" s="59" t="s">
        <v>374</v>
      </c>
      <c r="D76" s="60">
        <v>93507327</v>
      </c>
      <c r="E76" s="21" t="s">
        <v>230</v>
      </c>
      <c r="F76" s="17" t="s">
        <v>375</v>
      </c>
    </row>
    <row r="77" spans="2:6">
      <c r="B77" s="50"/>
      <c r="C77" s="59" t="s">
        <v>376</v>
      </c>
      <c r="D77" s="60">
        <v>23256204</v>
      </c>
      <c r="E77" s="21" t="s">
        <v>230</v>
      </c>
      <c r="F77" s="17" t="s">
        <v>377</v>
      </c>
    </row>
    <row r="78" spans="2:6">
      <c r="B78" s="50"/>
      <c r="C78" s="59" t="s">
        <v>391</v>
      </c>
      <c r="D78" s="60">
        <v>92264971</v>
      </c>
      <c r="E78" s="21" t="s">
        <v>230</v>
      </c>
      <c r="F78" s="17" t="s">
        <v>390</v>
      </c>
    </row>
    <row r="79" spans="2:6">
      <c r="B79" s="50"/>
      <c r="C79" s="59" t="s">
        <v>399</v>
      </c>
      <c r="D79" s="60">
        <v>3281181</v>
      </c>
      <c r="E79" s="21" t="s">
        <v>230</v>
      </c>
      <c r="F79" s="17" t="s">
        <v>400</v>
      </c>
    </row>
    <row r="80" spans="2:6">
      <c r="B80" s="50"/>
      <c r="C80" s="59" t="s">
        <v>401</v>
      </c>
      <c r="D80" s="60">
        <v>1204128</v>
      </c>
      <c r="E80" s="21" t="s">
        <v>230</v>
      </c>
      <c r="F80" s="17" t="s">
        <v>402</v>
      </c>
    </row>
    <row r="81" spans="2:6">
      <c r="B81" s="50"/>
      <c r="C81" s="59" t="s">
        <v>408</v>
      </c>
      <c r="D81" s="60">
        <v>4234615</v>
      </c>
      <c r="E81" s="21" t="s">
        <v>230</v>
      </c>
      <c r="F81" s="17" t="s">
        <v>409</v>
      </c>
    </row>
    <row r="82" spans="2:6">
      <c r="B82" s="50"/>
      <c r="C82" s="59" t="s">
        <v>410</v>
      </c>
      <c r="D82" s="60">
        <v>6078412</v>
      </c>
      <c r="E82" s="21" t="s">
        <v>230</v>
      </c>
      <c r="F82" s="17" t="s">
        <v>411</v>
      </c>
    </row>
    <row r="83" spans="2:6">
      <c r="B83" s="50"/>
      <c r="C83" s="59" t="s">
        <v>412</v>
      </c>
      <c r="D83" s="60">
        <v>3907233</v>
      </c>
      <c r="E83" s="21" t="s">
        <v>230</v>
      </c>
      <c r="F83" s="17" t="s">
        <v>413</v>
      </c>
    </row>
    <row r="84" spans="2:6">
      <c r="B84" s="50"/>
      <c r="C84" s="59" t="s">
        <v>414</v>
      </c>
      <c r="D84" s="60">
        <v>2732928</v>
      </c>
      <c r="E84" s="21" t="s">
        <v>230</v>
      </c>
      <c r="F84" s="17" t="s">
        <v>415</v>
      </c>
    </row>
    <row r="85" spans="2:6">
      <c r="B85" s="50"/>
      <c r="C85" s="59" t="s">
        <v>416</v>
      </c>
      <c r="D85" s="60">
        <v>8419411</v>
      </c>
      <c r="E85" s="21" t="s">
        <v>230</v>
      </c>
      <c r="F85" s="17" t="s">
        <v>417</v>
      </c>
    </row>
    <row r="86" spans="2:6">
      <c r="B86" s="50"/>
      <c r="C86" s="59" t="s">
        <v>418</v>
      </c>
      <c r="D86" s="60">
        <v>2056813</v>
      </c>
      <c r="E86" s="21" t="s">
        <v>230</v>
      </c>
      <c r="F86" s="17" t="s">
        <v>419</v>
      </c>
    </row>
    <row r="87" spans="2:6">
      <c r="B87" s="50"/>
      <c r="C87" s="59" t="s">
        <v>420</v>
      </c>
      <c r="D87" s="60">
        <v>3885882</v>
      </c>
      <c r="E87" s="21" t="s">
        <v>230</v>
      </c>
      <c r="F87" s="17" t="s">
        <v>421</v>
      </c>
    </row>
    <row r="88" spans="2:6">
      <c r="B88" s="50"/>
      <c r="C88" s="59" t="s">
        <v>422</v>
      </c>
      <c r="D88" s="60">
        <v>64917053</v>
      </c>
      <c r="E88" s="21" t="s">
        <v>230</v>
      </c>
      <c r="F88" s="17" t="s">
        <v>423</v>
      </c>
    </row>
    <row r="89" spans="2:6">
      <c r="B89" s="50"/>
      <c r="C89" s="59" t="s">
        <v>424</v>
      </c>
      <c r="D89" s="60">
        <v>23823264</v>
      </c>
      <c r="E89" s="21" t="s">
        <v>230</v>
      </c>
      <c r="F89" s="17" t="s">
        <v>425</v>
      </c>
    </row>
    <row r="90" spans="2:6">
      <c r="B90" s="50"/>
      <c r="C90" s="59" t="s">
        <v>426</v>
      </c>
      <c r="D90" s="60">
        <v>12213986</v>
      </c>
      <c r="E90" s="21" t="s">
        <v>230</v>
      </c>
      <c r="F90" s="17" t="s">
        <v>427</v>
      </c>
    </row>
    <row r="91" spans="2:6">
      <c r="B91" s="50"/>
      <c r="C91" s="59" t="s">
        <v>428</v>
      </c>
      <c r="D91" s="60">
        <v>3914350</v>
      </c>
      <c r="E91" s="21" t="s">
        <v>230</v>
      </c>
      <c r="F91" s="17" t="s">
        <v>429</v>
      </c>
    </row>
    <row r="92" spans="2:6">
      <c r="B92" s="50"/>
      <c r="C92" s="59" t="s">
        <v>430</v>
      </c>
      <c r="D92" s="60">
        <v>5991301</v>
      </c>
      <c r="E92" s="21" t="s">
        <v>230</v>
      </c>
      <c r="F92" s="17" t="s">
        <v>431</v>
      </c>
    </row>
    <row r="93" spans="2:6">
      <c r="B93" s="50"/>
      <c r="C93" s="59" t="s">
        <v>432</v>
      </c>
      <c r="D93" s="60">
        <v>3629670</v>
      </c>
      <c r="E93" s="21" t="s">
        <v>230</v>
      </c>
      <c r="F93" s="17" t="s">
        <v>433</v>
      </c>
    </row>
    <row r="94" spans="2:6">
      <c r="B94" s="50"/>
      <c r="C94" s="59" t="s">
        <v>434</v>
      </c>
      <c r="D94" s="60">
        <v>2747162</v>
      </c>
      <c r="E94" s="21" t="s">
        <v>230</v>
      </c>
      <c r="F94" s="17" t="s">
        <v>435</v>
      </c>
    </row>
    <row r="95" spans="2:6">
      <c r="B95" s="50"/>
      <c r="C95" s="59" t="s">
        <v>436</v>
      </c>
      <c r="D95" s="60">
        <v>8184550</v>
      </c>
      <c r="E95" s="21" t="s">
        <v>230</v>
      </c>
      <c r="F95" s="17" t="s">
        <v>437</v>
      </c>
    </row>
    <row r="96" spans="2:6">
      <c r="B96" s="50"/>
      <c r="C96" s="59" t="s">
        <v>438</v>
      </c>
      <c r="D96" s="60">
        <v>1971409</v>
      </c>
      <c r="E96" s="21" t="s">
        <v>230</v>
      </c>
      <c r="F96" s="17" t="s">
        <v>439</v>
      </c>
    </row>
    <row r="97" spans="2:6">
      <c r="B97" s="50"/>
      <c r="C97" s="59" t="s">
        <v>440</v>
      </c>
      <c r="D97" s="60">
        <v>3586968</v>
      </c>
      <c r="E97" s="21" t="s">
        <v>230</v>
      </c>
      <c r="F97" s="17" t="s">
        <v>441</v>
      </c>
    </row>
    <row r="98" spans="2:6">
      <c r="B98" s="50"/>
      <c r="C98" s="59" t="s">
        <v>442</v>
      </c>
      <c r="D98" s="60">
        <v>3310218</v>
      </c>
      <c r="E98" s="21" t="s">
        <v>230</v>
      </c>
      <c r="F98" s="17" t="s">
        <v>443</v>
      </c>
    </row>
    <row r="99" spans="2:6">
      <c r="B99" s="50"/>
      <c r="C99" s="59" t="s">
        <v>444</v>
      </c>
      <c r="D99" s="60">
        <v>61761699</v>
      </c>
      <c r="E99" s="21" t="s">
        <v>230</v>
      </c>
      <c r="F99" s="17" t="s">
        <v>445</v>
      </c>
    </row>
    <row r="100" spans="2:6">
      <c r="B100" s="50"/>
      <c r="C100" s="59" t="s">
        <v>446</v>
      </c>
      <c r="D100" s="60">
        <v>1214784</v>
      </c>
      <c r="E100" s="21" t="s">
        <v>230</v>
      </c>
      <c r="F100" s="17" t="s">
        <v>447</v>
      </c>
    </row>
    <row r="101" spans="2:6">
      <c r="B101" s="50"/>
      <c r="C101" s="59" t="s">
        <v>448</v>
      </c>
      <c r="D101" s="60">
        <v>22665312</v>
      </c>
      <c r="E101" s="21" t="s">
        <v>230</v>
      </c>
      <c r="F101" s="17" t="s">
        <v>449</v>
      </c>
    </row>
    <row r="102" spans="2:6">
      <c r="B102" s="50"/>
      <c r="C102" s="59" t="s">
        <v>457</v>
      </c>
      <c r="D102" s="60">
        <v>34510363</v>
      </c>
      <c r="E102" s="21" t="s">
        <v>230</v>
      </c>
      <c r="F102" s="17" t="s">
        <v>458</v>
      </c>
    </row>
    <row r="103" spans="2:6">
      <c r="B103" s="50"/>
      <c r="C103" s="59" t="s">
        <v>459</v>
      </c>
      <c r="D103" s="60">
        <v>7063219</v>
      </c>
      <c r="E103" s="21" t="s">
        <v>230</v>
      </c>
      <c r="F103" s="17" t="s">
        <v>460</v>
      </c>
    </row>
    <row r="104" spans="2:6">
      <c r="B104" s="50"/>
      <c r="C104" s="59" t="s">
        <v>461</v>
      </c>
      <c r="D104" s="60">
        <v>6294259</v>
      </c>
      <c r="E104" s="21" t="s">
        <v>230</v>
      </c>
      <c r="F104" s="17" t="s">
        <v>462</v>
      </c>
    </row>
    <row r="105" spans="2:6">
      <c r="B105" s="50"/>
      <c r="C105" s="59" t="s">
        <v>454</v>
      </c>
      <c r="D105" s="60">
        <v>25362310</v>
      </c>
      <c r="E105" s="21" t="s">
        <v>230</v>
      </c>
      <c r="F105" s="17" t="s">
        <v>463</v>
      </c>
    </row>
    <row r="106" spans="2:6">
      <c r="B106" s="50"/>
      <c r="C106" s="59" t="s">
        <v>465</v>
      </c>
      <c r="D106" s="60">
        <v>13558769</v>
      </c>
      <c r="E106" s="21" t="s">
        <v>464</v>
      </c>
      <c r="F106" s="17" t="s">
        <v>455</v>
      </c>
    </row>
    <row r="107" spans="2:6">
      <c r="B107" s="50"/>
      <c r="C107" s="59" t="s">
        <v>468</v>
      </c>
      <c r="D107" s="60">
        <v>7212964</v>
      </c>
      <c r="E107" s="21" t="s">
        <v>464</v>
      </c>
      <c r="F107" s="17" t="s">
        <v>469</v>
      </c>
    </row>
    <row r="108" spans="2:6">
      <c r="B108" s="50"/>
      <c r="C108" s="59" t="s">
        <v>472</v>
      </c>
      <c r="D108" s="60">
        <v>1210926</v>
      </c>
      <c r="E108" s="21" t="s">
        <v>230</v>
      </c>
      <c r="F108" s="17" t="s">
        <v>473</v>
      </c>
    </row>
    <row r="109" spans="2:6">
      <c r="B109" s="50"/>
      <c r="C109" s="59" t="s">
        <v>475</v>
      </c>
      <c r="D109" s="60">
        <v>4154828</v>
      </c>
      <c r="E109" s="21" t="s">
        <v>464</v>
      </c>
      <c r="F109" s="17" t="s">
        <v>476</v>
      </c>
    </row>
    <row r="110" spans="2:6">
      <c r="B110" s="50"/>
      <c r="C110" s="59" t="s">
        <v>478</v>
      </c>
      <c r="D110" s="60">
        <v>91151712</v>
      </c>
      <c r="E110" s="21" t="s">
        <v>479</v>
      </c>
      <c r="F110" s="17" t="s">
        <v>480</v>
      </c>
    </row>
    <row r="111" spans="2:6">
      <c r="B111" s="50"/>
      <c r="C111" s="59" t="s">
        <v>481</v>
      </c>
      <c r="D111" s="60">
        <v>8069234</v>
      </c>
      <c r="E111" s="21" t="s">
        <v>464</v>
      </c>
      <c r="F111" s="17" t="s">
        <v>482</v>
      </c>
    </row>
    <row r="112" spans="2:6">
      <c r="B112" s="50"/>
      <c r="C112" s="59" t="s">
        <v>483</v>
      </c>
      <c r="D112" s="60">
        <v>4299795</v>
      </c>
      <c r="E112" s="21" t="s">
        <v>464</v>
      </c>
      <c r="F112" s="17" t="s">
        <v>485</v>
      </c>
    </row>
    <row r="113" spans="2:6">
      <c r="B113" s="50"/>
      <c r="C113" s="59" t="s">
        <v>486</v>
      </c>
      <c r="D113" s="60">
        <v>7183884</v>
      </c>
      <c r="E113" s="21" t="s">
        <v>230</v>
      </c>
      <c r="F113" s="17" t="s">
        <v>487</v>
      </c>
    </row>
    <row r="114" spans="2:6">
      <c r="B114" s="50"/>
      <c r="C114" s="59" t="s">
        <v>488</v>
      </c>
      <c r="D114" s="60">
        <v>4499100</v>
      </c>
      <c r="E114" s="21" t="s">
        <v>230</v>
      </c>
      <c r="F114" s="17" t="s">
        <v>489</v>
      </c>
    </row>
    <row r="115" spans="2:6">
      <c r="B115" s="50"/>
      <c r="C115" s="59" t="s">
        <v>453</v>
      </c>
      <c r="D115" s="60">
        <v>1889301</v>
      </c>
      <c r="E115" s="21" t="s">
        <v>230</v>
      </c>
      <c r="F115" s="17" t="s">
        <v>498</v>
      </c>
    </row>
    <row r="116" spans="2:6">
      <c r="B116" s="50"/>
      <c r="C116" s="59" t="s">
        <v>499</v>
      </c>
      <c r="D116" s="60">
        <v>3756100</v>
      </c>
      <c r="E116" s="21" t="s">
        <v>230</v>
      </c>
      <c r="F116" s="17" t="s">
        <v>500</v>
      </c>
    </row>
    <row r="117" spans="2:6">
      <c r="B117" s="50"/>
      <c r="C117" s="59" t="s">
        <v>501</v>
      </c>
      <c r="D117" s="60">
        <v>10175996</v>
      </c>
      <c r="E117" s="21" t="s">
        <v>230</v>
      </c>
      <c r="F117" s="17" t="s">
        <v>502</v>
      </c>
    </row>
    <row r="118" spans="2:6">
      <c r="B118" s="50"/>
      <c r="C118" s="59" t="s">
        <v>503</v>
      </c>
      <c r="D118" s="60">
        <v>7532942</v>
      </c>
      <c r="E118" s="21" t="s">
        <v>230</v>
      </c>
      <c r="F118" s="17" t="s">
        <v>504</v>
      </c>
    </row>
    <row r="119" spans="2:6">
      <c r="B119" s="50"/>
      <c r="C119" s="59" t="s">
        <v>505</v>
      </c>
      <c r="D119" s="60">
        <v>9054020</v>
      </c>
      <c r="E119" s="21" t="s">
        <v>230</v>
      </c>
      <c r="F119" s="17" t="s">
        <v>506</v>
      </c>
    </row>
    <row r="120" spans="2:6">
      <c r="B120" s="59" t="s">
        <v>228</v>
      </c>
      <c r="C120" s="59" t="s">
        <v>229</v>
      </c>
      <c r="D120" s="61">
        <f>SUM(D20:D119)</f>
        <v>1834351005</v>
      </c>
    </row>
  </sheetData>
  <mergeCells count="1">
    <mergeCell ref="B17:D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6"/>
  <sheetViews>
    <sheetView topLeftCell="H7" workbookViewId="0">
      <pane ySplit="1" topLeftCell="A8" activePane="bottomLeft" state="frozen"/>
      <selection activeCell="A7" sqref="A7"/>
      <selection pane="bottomLeft" activeCell="O13" sqref="O13"/>
    </sheetView>
  </sheetViews>
  <sheetFormatPr baseColWidth="10" defaultRowHeight="12.75"/>
  <cols>
    <col min="1" max="1" width="20.42578125" style="1" bestFit="1" customWidth="1"/>
    <col min="2" max="2" width="13.42578125" style="2" bestFit="1" customWidth="1"/>
    <col min="3" max="3" width="7.140625" style="1" bestFit="1" customWidth="1"/>
    <col min="4" max="4" width="12.28515625" style="1" customWidth="1"/>
    <col min="5" max="5" width="11" style="1" bestFit="1" customWidth="1"/>
    <col min="6" max="6" width="10.140625" style="3" bestFit="1" customWidth="1"/>
    <col min="7" max="7" width="17.140625" style="4" bestFit="1" customWidth="1"/>
    <col min="8" max="8" width="13.42578125" style="13" customWidth="1"/>
    <col min="9" max="10" width="14.5703125" style="21" customWidth="1"/>
    <col min="11" max="11" width="11.42578125" style="21"/>
    <col min="12" max="12" width="14.42578125" style="21" bestFit="1" customWidth="1"/>
    <col min="13" max="13" width="15.42578125" style="21" bestFit="1" customWidth="1"/>
    <col min="14" max="14" width="15.42578125" style="21" customWidth="1"/>
    <col min="15" max="15" width="11.42578125" style="21"/>
    <col min="16" max="16" width="15.42578125" style="21" bestFit="1" customWidth="1"/>
    <col min="17" max="17" width="15.5703125" style="23" customWidth="1"/>
    <col min="18" max="18" width="11.42578125" style="24"/>
  </cols>
  <sheetData>
    <row r="1" spans="1:20" hidden="1">
      <c r="A1" s="65" t="s">
        <v>100</v>
      </c>
      <c r="B1" s="65"/>
      <c r="C1" s="65"/>
      <c r="D1" s="65"/>
      <c r="E1" s="65"/>
      <c r="F1" s="65"/>
      <c r="G1" s="65"/>
      <c r="H1" s="9"/>
      <c r="Q1" s="21"/>
      <c r="R1" s="21"/>
    </row>
    <row r="2" spans="1:20" ht="23.25" hidden="1">
      <c r="A2" s="66" t="s">
        <v>99</v>
      </c>
      <c r="B2" s="66"/>
      <c r="C2" s="66"/>
      <c r="D2" s="66"/>
      <c r="E2" s="66"/>
      <c r="F2" s="66"/>
      <c r="G2" s="66"/>
      <c r="H2" s="10"/>
      <c r="Q2" s="21"/>
      <c r="R2" s="21"/>
    </row>
    <row r="3" spans="1:20" hidden="1">
      <c r="A3" s="5"/>
      <c r="B3" s="6"/>
      <c r="C3" s="5"/>
      <c r="D3" s="5"/>
      <c r="E3" s="5"/>
      <c r="F3" s="7"/>
      <c r="G3" s="8"/>
      <c r="H3" s="5"/>
      <c r="Q3" s="21"/>
      <c r="R3" s="21"/>
    </row>
    <row r="4" spans="1:20" hidden="1">
      <c r="A4" s="5"/>
      <c r="B4" s="6"/>
      <c r="C4" s="5"/>
      <c r="D4" s="5"/>
      <c r="E4" s="5"/>
      <c r="F4" s="7"/>
      <c r="G4" s="8"/>
      <c r="H4" s="5"/>
      <c r="Q4" s="21"/>
      <c r="R4" s="21"/>
    </row>
    <row r="5" spans="1:20" hidden="1">
      <c r="A5" s="65" t="s">
        <v>98</v>
      </c>
      <c r="B5" s="65"/>
      <c r="C5" s="65"/>
      <c r="D5" s="65"/>
      <c r="E5" s="65"/>
      <c r="F5" s="65"/>
      <c r="G5" s="65"/>
      <c r="H5" s="9"/>
      <c r="Q5" s="21"/>
      <c r="R5" s="21"/>
    </row>
    <row r="6" spans="1:20" hidden="1">
      <c r="Q6" s="21"/>
      <c r="R6" s="21"/>
    </row>
    <row r="7" spans="1:20" s="20" customFormat="1" ht="27.75" customHeight="1">
      <c r="A7" s="29" t="s">
        <v>0</v>
      </c>
      <c r="B7" s="30" t="s">
        <v>1</v>
      </c>
      <c r="C7" s="29" t="s">
        <v>2</v>
      </c>
      <c r="D7" s="29" t="s">
        <v>3</v>
      </c>
      <c r="E7" s="29" t="s">
        <v>4</v>
      </c>
      <c r="F7" s="31" t="s">
        <v>5</v>
      </c>
      <c r="G7" s="32" t="s">
        <v>6</v>
      </c>
      <c r="H7" s="29" t="s">
        <v>0</v>
      </c>
      <c r="I7" s="33" t="s">
        <v>511</v>
      </c>
      <c r="J7" s="34" t="s">
        <v>528</v>
      </c>
      <c r="K7" s="33" t="s">
        <v>526</v>
      </c>
      <c r="L7" s="33" t="s">
        <v>519</v>
      </c>
      <c r="M7" s="33" t="s">
        <v>512</v>
      </c>
      <c r="N7" s="33" t="s">
        <v>520</v>
      </c>
      <c r="O7" s="33" t="s">
        <v>513</v>
      </c>
      <c r="P7" s="33" t="s">
        <v>515</v>
      </c>
      <c r="Q7" s="35" t="s">
        <v>516</v>
      </c>
      <c r="R7" s="36" t="s">
        <v>517</v>
      </c>
      <c r="S7" s="37" t="s">
        <v>518</v>
      </c>
      <c r="T7" s="38"/>
    </row>
    <row r="8" spans="1:20" s="11" customFormat="1">
      <c r="A8" s="39" t="s">
        <v>9</v>
      </c>
      <c r="B8" s="40">
        <v>900226715</v>
      </c>
      <c r="C8" s="39" t="s">
        <v>7</v>
      </c>
      <c r="D8" s="39" t="s">
        <v>8</v>
      </c>
      <c r="E8" s="39">
        <v>1305050500</v>
      </c>
      <c r="F8" s="41">
        <v>43830</v>
      </c>
      <c r="G8" s="42">
        <v>20248931</v>
      </c>
      <c r="H8" s="39">
        <v>790</v>
      </c>
      <c r="I8" s="25">
        <v>0</v>
      </c>
      <c r="J8" s="25"/>
      <c r="K8" s="25">
        <v>0</v>
      </c>
      <c r="L8" s="25">
        <v>0</v>
      </c>
      <c r="M8" s="25">
        <v>0</v>
      </c>
      <c r="N8" s="25">
        <v>0</v>
      </c>
      <c r="O8" s="25" t="s">
        <v>252</v>
      </c>
      <c r="P8" s="25">
        <v>-20248931</v>
      </c>
      <c r="Q8" s="25" t="s">
        <v>467</v>
      </c>
      <c r="R8" s="43">
        <v>43819</v>
      </c>
      <c r="S8" s="44" t="s">
        <v>515</v>
      </c>
      <c r="T8" s="44"/>
    </row>
    <row r="9" spans="1:20">
      <c r="A9" s="45" t="s">
        <v>10</v>
      </c>
      <c r="B9" s="46">
        <v>900226715</v>
      </c>
      <c r="C9" s="45" t="s">
        <v>7</v>
      </c>
      <c r="D9" s="45" t="s">
        <v>8</v>
      </c>
      <c r="E9" s="45">
        <v>1305050500</v>
      </c>
      <c r="F9" s="47">
        <v>43555</v>
      </c>
      <c r="G9" s="48">
        <v>1816454</v>
      </c>
      <c r="H9" s="45">
        <v>802</v>
      </c>
      <c r="I9" s="25">
        <v>0</v>
      </c>
      <c r="J9" s="25"/>
      <c r="K9" s="25">
        <v>0</v>
      </c>
      <c r="L9" s="25">
        <v>0</v>
      </c>
      <c r="M9" s="25">
        <v>0</v>
      </c>
      <c r="N9" s="25">
        <v>0</v>
      </c>
      <c r="O9" s="25" t="s">
        <v>252</v>
      </c>
      <c r="P9" s="25">
        <v>-1816454</v>
      </c>
      <c r="Q9" s="25" t="s">
        <v>382</v>
      </c>
      <c r="R9" s="43">
        <v>44043</v>
      </c>
      <c r="S9" s="44" t="s">
        <v>515</v>
      </c>
      <c r="T9" s="49"/>
    </row>
    <row r="10" spans="1:20">
      <c r="A10" s="45" t="s">
        <v>11</v>
      </c>
      <c r="B10" s="46">
        <v>900226715</v>
      </c>
      <c r="C10" s="45" t="s">
        <v>7</v>
      </c>
      <c r="D10" s="45" t="s">
        <v>8</v>
      </c>
      <c r="E10" s="45">
        <v>1305050500</v>
      </c>
      <c r="F10" s="47">
        <v>43555</v>
      </c>
      <c r="G10" s="48">
        <v>330000</v>
      </c>
      <c r="H10" s="45">
        <v>804</v>
      </c>
      <c r="I10" s="25">
        <v>0</v>
      </c>
      <c r="J10" s="25"/>
      <c r="K10" s="25">
        <v>0</v>
      </c>
      <c r="L10" s="25">
        <v>0</v>
      </c>
      <c r="M10" s="25">
        <v>0</v>
      </c>
      <c r="N10" s="25">
        <v>0</v>
      </c>
      <c r="O10" s="25" t="s">
        <v>252</v>
      </c>
      <c r="P10" s="25">
        <v>-330000</v>
      </c>
      <c r="Q10" s="25" t="s">
        <v>467</v>
      </c>
      <c r="R10" s="43">
        <v>43819</v>
      </c>
      <c r="S10" s="44" t="s">
        <v>515</v>
      </c>
      <c r="T10" s="49"/>
    </row>
    <row r="11" spans="1:20">
      <c r="A11" s="45" t="s">
        <v>12</v>
      </c>
      <c r="B11" s="46">
        <v>900226715</v>
      </c>
      <c r="C11" s="45" t="s">
        <v>7</v>
      </c>
      <c r="D11" s="45" t="s">
        <v>8</v>
      </c>
      <c r="E11" s="45">
        <v>1305050500</v>
      </c>
      <c r="F11" s="47">
        <v>43555</v>
      </c>
      <c r="G11" s="48">
        <v>660000</v>
      </c>
      <c r="H11" s="45">
        <v>805</v>
      </c>
      <c r="I11" s="25">
        <v>0</v>
      </c>
      <c r="J11" s="25"/>
      <c r="K11" s="25">
        <v>0</v>
      </c>
      <c r="L11" s="25">
        <v>0</v>
      </c>
      <c r="M11" s="25">
        <v>0</v>
      </c>
      <c r="N11" s="25">
        <v>0</v>
      </c>
      <c r="O11" s="25" t="s">
        <v>252</v>
      </c>
      <c r="P11" s="25">
        <v>-660000</v>
      </c>
      <c r="Q11" s="25" t="s">
        <v>467</v>
      </c>
      <c r="R11" s="43">
        <v>43819</v>
      </c>
      <c r="S11" s="44" t="s">
        <v>515</v>
      </c>
      <c r="T11" s="49"/>
    </row>
    <row r="12" spans="1:20">
      <c r="A12" s="45" t="s">
        <v>102</v>
      </c>
      <c r="B12" s="46">
        <v>900226715</v>
      </c>
      <c r="C12" s="45" t="s">
        <v>7</v>
      </c>
      <c r="D12" s="45" t="s">
        <v>8</v>
      </c>
      <c r="E12" s="45">
        <v>1305050500</v>
      </c>
      <c r="F12" s="47">
        <v>44074</v>
      </c>
      <c r="G12" s="48">
        <v>76737603</v>
      </c>
      <c r="H12" s="45">
        <v>2</v>
      </c>
      <c r="I12" s="50">
        <v>0</v>
      </c>
      <c r="J12" s="50"/>
      <c r="K12" s="50">
        <v>0</v>
      </c>
      <c r="L12" s="25">
        <v>0</v>
      </c>
      <c r="M12" s="25">
        <v>-76737603</v>
      </c>
      <c r="N12" s="25" t="s">
        <v>521</v>
      </c>
      <c r="O12" s="50" t="s">
        <v>250</v>
      </c>
      <c r="P12" s="25">
        <v>0</v>
      </c>
      <c r="Q12" s="25">
        <v>0</v>
      </c>
      <c r="R12" s="25">
        <v>0</v>
      </c>
      <c r="S12" s="49" t="s">
        <v>507</v>
      </c>
      <c r="T12" s="49"/>
    </row>
    <row r="13" spans="1:20">
      <c r="A13" s="45" t="s">
        <v>130</v>
      </c>
      <c r="B13" s="46">
        <v>900226715</v>
      </c>
      <c r="C13" s="45" t="s">
        <v>7</v>
      </c>
      <c r="D13" s="45" t="s">
        <v>8</v>
      </c>
      <c r="E13" s="45">
        <v>1305050500</v>
      </c>
      <c r="F13" s="47">
        <v>44074</v>
      </c>
      <c r="G13" s="48">
        <v>624800</v>
      </c>
      <c r="H13" s="45">
        <v>32</v>
      </c>
      <c r="I13" s="50">
        <v>0</v>
      </c>
      <c r="J13" s="50"/>
      <c r="K13" s="50">
        <v>0</v>
      </c>
      <c r="L13" s="25">
        <v>0</v>
      </c>
      <c r="M13" s="25">
        <v>-624800</v>
      </c>
      <c r="N13" s="25" t="s">
        <v>521</v>
      </c>
      <c r="O13" s="50" t="s">
        <v>252</v>
      </c>
      <c r="P13" s="25">
        <v>0</v>
      </c>
      <c r="Q13" s="25">
        <v>0</v>
      </c>
      <c r="R13" s="25">
        <v>0</v>
      </c>
      <c r="S13" s="49" t="s">
        <v>507</v>
      </c>
      <c r="T13" s="49"/>
    </row>
    <row r="14" spans="1:20">
      <c r="A14" s="45" t="s">
        <v>13</v>
      </c>
      <c r="B14" s="46">
        <v>900226715</v>
      </c>
      <c r="C14" s="45" t="s">
        <v>7</v>
      </c>
      <c r="D14" s="45" t="s">
        <v>8</v>
      </c>
      <c r="E14" s="45">
        <v>1305050500</v>
      </c>
      <c r="F14" s="47">
        <v>43585</v>
      </c>
      <c r="G14" s="48">
        <v>162500</v>
      </c>
      <c r="H14" s="45">
        <v>828</v>
      </c>
      <c r="I14" s="25">
        <v>0</v>
      </c>
      <c r="J14" s="25"/>
      <c r="K14" s="25">
        <v>0</v>
      </c>
      <c r="L14" s="25">
        <v>0</v>
      </c>
      <c r="M14" s="25">
        <v>0</v>
      </c>
      <c r="N14" s="25">
        <v>0</v>
      </c>
      <c r="O14" s="25" t="s">
        <v>252</v>
      </c>
      <c r="P14" s="25">
        <v>-162500</v>
      </c>
      <c r="Q14" s="25" t="s">
        <v>393</v>
      </c>
      <c r="R14" s="43">
        <v>44012</v>
      </c>
      <c r="S14" s="44" t="s">
        <v>515</v>
      </c>
      <c r="T14" s="49"/>
    </row>
    <row r="15" spans="1:20">
      <c r="A15" s="45" t="s">
        <v>14</v>
      </c>
      <c r="B15" s="46">
        <v>900226715</v>
      </c>
      <c r="C15" s="45" t="s">
        <v>7</v>
      </c>
      <c r="D15" s="45" t="s">
        <v>8</v>
      </c>
      <c r="E15" s="45">
        <v>1305050500</v>
      </c>
      <c r="F15" s="47">
        <v>43616</v>
      </c>
      <c r="G15" s="48">
        <v>188300</v>
      </c>
      <c r="H15" s="45">
        <v>847</v>
      </c>
      <c r="I15" s="25">
        <v>0</v>
      </c>
      <c r="J15" s="25"/>
      <c r="K15" s="25">
        <v>0</v>
      </c>
      <c r="L15" s="25">
        <v>0</v>
      </c>
      <c r="M15" s="25">
        <v>0</v>
      </c>
      <c r="N15" s="25">
        <v>0</v>
      </c>
      <c r="O15" s="25" t="s">
        <v>252</v>
      </c>
      <c r="P15" s="25">
        <v>-188300</v>
      </c>
      <c r="Q15" s="25" t="s">
        <v>380</v>
      </c>
      <c r="R15" s="43">
        <v>44043</v>
      </c>
      <c r="S15" s="44" t="s">
        <v>515</v>
      </c>
      <c r="T15" s="49"/>
    </row>
    <row r="16" spans="1:20">
      <c r="A16" s="45" t="s">
        <v>15</v>
      </c>
      <c r="B16" s="46">
        <v>900226715</v>
      </c>
      <c r="C16" s="45" t="s">
        <v>7</v>
      </c>
      <c r="D16" s="45" t="s">
        <v>8</v>
      </c>
      <c r="E16" s="45">
        <v>1305050500</v>
      </c>
      <c r="F16" s="47">
        <v>43646</v>
      </c>
      <c r="G16" s="48">
        <v>82500</v>
      </c>
      <c r="H16" s="45">
        <v>862</v>
      </c>
      <c r="I16" s="25">
        <v>0</v>
      </c>
      <c r="J16" s="25"/>
      <c r="K16" s="25">
        <v>0</v>
      </c>
      <c r="L16" s="25">
        <v>0</v>
      </c>
      <c r="M16" s="25">
        <v>0</v>
      </c>
      <c r="N16" s="25">
        <v>0</v>
      </c>
      <c r="O16" s="25" t="s">
        <v>252</v>
      </c>
      <c r="P16" s="25">
        <v>-82500</v>
      </c>
      <c r="Q16" s="25" t="s">
        <v>397</v>
      </c>
      <c r="R16" s="43">
        <v>44005</v>
      </c>
      <c r="S16" s="44" t="s">
        <v>515</v>
      </c>
      <c r="T16" s="49"/>
    </row>
    <row r="17" spans="1:20">
      <c r="A17" s="45" t="s">
        <v>16</v>
      </c>
      <c r="B17" s="46">
        <v>900226715</v>
      </c>
      <c r="C17" s="45" t="s">
        <v>7</v>
      </c>
      <c r="D17" s="45" t="s">
        <v>8</v>
      </c>
      <c r="E17" s="45">
        <v>1305050500</v>
      </c>
      <c r="F17" s="47">
        <v>43646</v>
      </c>
      <c r="G17" s="48">
        <v>55000</v>
      </c>
      <c r="H17" s="45">
        <v>865</v>
      </c>
      <c r="I17" s="25">
        <v>0</v>
      </c>
      <c r="J17" s="25"/>
      <c r="K17" s="25">
        <v>0</v>
      </c>
      <c r="L17" s="25">
        <v>0</v>
      </c>
      <c r="M17" s="25">
        <v>0</v>
      </c>
      <c r="N17" s="25">
        <v>0</v>
      </c>
      <c r="O17" s="25" t="s">
        <v>252</v>
      </c>
      <c r="P17" s="25">
        <v>-55000</v>
      </c>
      <c r="Q17" s="25" t="s">
        <v>394</v>
      </c>
      <c r="R17" s="43">
        <v>44012</v>
      </c>
      <c r="S17" s="44" t="s">
        <v>515</v>
      </c>
      <c r="T17" s="49"/>
    </row>
    <row r="18" spans="1:20">
      <c r="A18" s="45" t="s">
        <v>17</v>
      </c>
      <c r="B18" s="46">
        <v>900226715</v>
      </c>
      <c r="C18" s="45" t="s">
        <v>7</v>
      </c>
      <c r="D18" s="45" t="s">
        <v>8</v>
      </c>
      <c r="E18" s="45">
        <v>1305050500</v>
      </c>
      <c r="F18" s="47">
        <v>43646</v>
      </c>
      <c r="G18" s="48">
        <v>215600</v>
      </c>
      <c r="H18" s="45">
        <v>867</v>
      </c>
      <c r="I18" s="25">
        <v>0</v>
      </c>
      <c r="J18" s="25"/>
      <c r="K18" s="25">
        <v>0</v>
      </c>
      <c r="L18" s="25">
        <v>0</v>
      </c>
      <c r="M18" s="25">
        <v>0</v>
      </c>
      <c r="N18" s="25">
        <v>0</v>
      </c>
      <c r="O18" s="25" t="s">
        <v>252</v>
      </c>
      <c r="P18" s="25">
        <v>-215600</v>
      </c>
      <c r="Q18" s="25" t="s">
        <v>395</v>
      </c>
      <c r="R18" s="43">
        <v>44012</v>
      </c>
      <c r="S18" s="44" t="s">
        <v>515</v>
      </c>
      <c r="T18" s="49"/>
    </row>
    <row r="19" spans="1:20">
      <c r="A19" s="45" t="s">
        <v>18</v>
      </c>
      <c r="B19" s="46">
        <v>900226715</v>
      </c>
      <c r="C19" s="45" t="s">
        <v>7</v>
      </c>
      <c r="D19" s="45" t="s">
        <v>8</v>
      </c>
      <c r="E19" s="45">
        <v>1305050500</v>
      </c>
      <c r="F19" s="47">
        <v>43677</v>
      </c>
      <c r="G19" s="48">
        <v>52800</v>
      </c>
      <c r="H19" s="45">
        <v>1013</v>
      </c>
      <c r="I19" s="25">
        <v>0</v>
      </c>
      <c r="J19" s="25"/>
      <c r="K19" s="25">
        <v>0</v>
      </c>
      <c r="L19" s="25">
        <v>0</v>
      </c>
      <c r="M19" s="25">
        <v>0</v>
      </c>
      <c r="N19" s="25">
        <v>0</v>
      </c>
      <c r="O19" s="25" t="s">
        <v>252</v>
      </c>
      <c r="P19" s="25">
        <v>-52800</v>
      </c>
      <c r="Q19" s="25" t="s">
        <v>394</v>
      </c>
      <c r="R19" s="43">
        <v>44012</v>
      </c>
      <c r="S19" s="44" t="s">
        <v>515</v>
      </c>
      <c r="T19" s="49"/>
    </row>
    <row r="20" spans="1:20">
      <c r="A20" s="45" t="s">
        <v>19</v>
      </c>
      <c r="B20" s="46">
        <v>900226715</v>
      </c>
      <c r="C20" s="45" t="s">
        <v>7</v>
      </c>
      <c r="D20" s="45" t="s">
        <v>8</v>
      </c>
      <c r="E20" s="45">
        <v>1305050500</v>
      </c>
      <c r="F20" s="47">
        <v>43677</v>
      </c>
      <c r="G20" s="48">
        <v>213400</v>
      </c>
      <c r="H20" s="45">
        <v>1015</v>
      </c>
      <c r="I20" s="25">
        <v>0</v>
      </c>
      <c r="J20" s="25"/>
      <c r="K20" s="25">
        <v>0</v>
      </c>
      <c r="L20" s="25">
        <v>0</v>
      </c>
      <c r="M20" s="25">
        <v>0</v>
      </c>
      <c r="N20" s="25">
        <v>0</v>
      </c>
      <c r="O20" s="25" t="s">
        <v>252</v>
      </c>
      <c r="P20" s="25">
        <v>-213400</v>
      </c>
      <c r="Q20" s="25" t="s">
        <v>329</v>
      </c>
      <c r="R20" s="43">
        <v>44075</v>
      </c>
      <c r="S20" s="44" t="s">
        <v>515</v>
      </c>
      <c r="T20" s="49"/>
    </row>
    <row r="21" spans="1:20">
      <c r="A21" s="45" t="s">
        <v>20</v>
      </c>
      <c r="B21" s="46">
        <v>900226715</v>
      </c>
      <c r="C21" s="45" t="s">
        <v>7</v>
      </c>
      <c r="D21" s="45" t="s">
        <v>8</v>
      </c>
      <c r="E21" s="45">
        <v>1305050500</v>
      </c>
      <c r="F21" s="47">
        <v>43818</v>
      </c>
      <c r="G21" s="48">
        <v>36422519</v>
      </c>
      <c r="H21" s="45">
        <v>1042</v>
      </c>
      <c r="I21" s="25">
        <v>0</v>
      </c>
      <c r="J21" s="25"/>
      <c r="K21" s="25">
        <v>0</v>
      </c>
      <c r="L21" s="25">
        <v>0</v>
      </c>
      <c r="M21" s="25">
        <v>0</v>
      </c>
      <c r="N21" s="25">
        <v>0</v>
      </c>
      <c r="O21" s="25" t="s">
        <v>252</v>
      </c>
      <c r="P21" s="25">
        <v>-36422519</v>
      </c>
      <c r="Q21" s="25" t="s">
        <v>484</v>
      </c>
      <c r="R21" s="43">
        <v>43738</v>
      </c>
      <c r="S21" s="44" t="s">
        <v>515</v>
      </c>
      <c r="T21" s="49"/>
    </row>
    <row r="22" spans="1:20">
      <c r="A22" s="45" t="s">
        <v>21</v>
      </c>
      <c r="B22" s="46">
        <v>900226715</v>
      </c>
      <c r="C22" s="45" t="s">
        <v>7</v>
      </c>
      <c r="D22" s="45" t="s">
        <v>8</v>
      </c>
      <c r="E22" s="45">
        <v>1305050500</v>
      </c>
      <c r="F22" s="47">
        <v>43738</v>
      </c>
      <c r="G22" s="48">
        <v>3642045</v>
      </c>
      <c r="H22" s="45">
        <v>1045</v>
      </c>
      <c r="I22" s="25">
        <v>0</v>
      </c>
      <c r="J22" s="25"/>
      <c r="K22" s="25">
        <v>0</v>
      </c>
      <c r="L22" s="25">
        <v>0</v>
      </c>
      <c r="M22" s="25">
        <v>0</v>
      </c>
      <c r="N22" s="25">
        <v>0</v>
      </c>
      <c r="O22" s="25" t="s">
        <v>252</v>
      </c>
      <c r="P22" s="25">
        <v>-3642045</v>
      </c>
      <c r="Q22" s="25" t="s">
        <v>474</v>
      </c>
      <c r="R22" s="43">
        <v>43787</v>
      </c>
      <c r="S22" s="44" t="s">
        <v>515</v>
      </c>
      <c r="T22" s="49"/>
    </row>
    <row r="23" spans="1:20">
      <c r="A23" s="45" t="s">
        <v>22</v>
      </c>
      <c r="B23" s="46">
        <v>900226715</v>
      </c>
      <c r="C23" s="45" t="s">
        <v>7</v>
      </c>
      <c r="D23" s="45" t="s">
        <v>8</v>
      </c>
      <c r="E23" s="45">
        <v>1305050500</v>
      </c>
      <c r="F23" s="47">
        <v>43738</v>
      </c>
      <c r="G23" s="48">
        <v>38400</v>
      </c>
      <c r="H23" s="45">
        <v>1055</v>
      </c>
      <c r="I23" s="25">
        <v>0</v>
      </c>
      <c r="J23" s="25"/>
      <c r="K23" s="25">
        <v>0</v>
      </c>
      <c r="L23" s="25">
        <v>0</v>
      </c>
      <c r="M23" s="25">
        <v>0</v>
      </c>
      <c r="N23" s="25">
        <v>0</v>
      </c>
      <c r="O23" s="25" t="s">
        <v>252</v>
      </c>
      <c r="P23" s="25">
        <v>-38400</v>
      </c>
      <c r="Q23" s="25" t="s">
        <v>327</v>
      </c>
      <c r="R23" s="43">
        <v>44096</v>
      </c>
      <c r="S23" s="44" t="s">
        <v>515</v>
      </c>
      <c r="T23" s="49"/>
    </row>
    <row r="24" spans="1:20">
      <c r="A24" s="45" t="s">
        <v>23</v>
      </c>
      <c r="B24" s="46">
        <v>900226715</v>
      </c>
      <c r="C24" s="45" t="s">
        <v>7</v>
      </c>
      <c r="D24" s="45" t="s">
        <v>8</v>
      </c>
      <c r="E24" s="45">
        <v>1305050500</v>
      </c>
      <c r="F24" s="47">
        <v>43738</v>
      </c>
      <c r="G24" s="48">
        <v>53900</v>
      </c>
      <c r="H24" s="45">
        <v>1056</v>
      </c>
      <c r="I24" s="25">
        <v>0</v>
      </c>
      <c r="J24" s="25"/>
      <c r="K24" s="25">
        <v>0</v>
      </c>
      <c r="L24" s="25">
        <v>0</v>
      </c>
      <c r="M24" s="25">
        <v>0</v>
      </c>
      <c r="N24" s="25">
        <v>0</v>
      </c>
      <c r="O24" s="25" t="s">
        <v>252</v>
      </c>
      <c r="P24" s="25">
        <v>-53900</v>
      </c>
      <c r="Q24" s="25" t="s">
        <v>332</v>
      </c>
      <c r="R24" s="43">
        <v>44095</v>
      </c>
      <c r="S24" s="44" t="s">
        <v>515</v>
      </c>
      <c r="T24" s="49"/>
    </row>
    <row r="25" spans="1:20">
      <c r="A25" s="45" t="s">
        <v>24</v>
      </c>
      <c r="B25" s="46">
        <v>900226715</v>
      </c>
      <c r="C25" s="45" t="s">
        <v>7</v>
      </c>
      <c r="D25" s="45" t="s">
        <v>8</v>
      </c>
      <c r="E25" s="45">
        <v>1305050500</v>
      </c>
      <c r="F25" s="47">
        <v>43769</v>
      </c>
      <c r="G25" s="48">
        <v>215600</v>
      </c>
      <c r="H25" s="45">
        <v>1076</v>
      </c>
      <c r="I25" s="25">
        <v>0</v>
      </c>
      <c r="J25" s="25"/>
      <c r="K25" s="25">
        <v>0</v>
      </c>
      <c r="L25" s="25">
        <v>0</v>
      </c>
      <c r="M25" s="25">
        <v>0</v>
      </c>
      <c r="N25" s="25">
        <v>0</v>
      </c>
      <c r="O25" s="25" t="s">
        <v>252</v>
      </c>
      <c r="P25" s="25">
        <v>-215600</v>
      </c>
      <c r="Q25" s="25" t="s">
        <v>332</v>
      </c>
      <c r="R25" s="43">
        <v>44095</v>
      </c>
      <c r="S25" s="44" t="s">
        <v>515</v>
      </c>
      <c r="T25" s="49"/>
    </row>
    <row r="26" spans="1:20">
      <c r="A26" s="45" t="s">
        <v>25</v>
      </c>
      <c r="B26" s="46">
        <v>900226715</v>
      </c>
      <c r="C26" s="45" t="s">
        <v>7</v>
      </c>
      <c r="D26" s="45" t="s">
        <v>8</v>
      </c>
      <c r="E26" s="45">
        <v>1305050500</v>
      </c>
      <c r="F26" s="47">
        <v>43769</v>
      </c>
      <c r="G26" s="48">
        <v>93381</v>
      </c>
      <c r="H26" s="45">
        <v>1080</v>
      </c>
      <c r="I26" s="25">
        <v>0</v>
      </c>
      <c r="J26" s="25"/>
      <c r="K26" s="25">
        <v>0</v>
      </c>
      <c r="L26" s="25">
        <v>0</v>
      </c>
      <c r="M26" s="25">
        <v>0</v>
      </c>
      <c r="N26" s="25">
        <v>0</v>
      </c>
      <c r="O26" s="25" t="s">
        <v>252</v>
      </c>
      <c r="P26" s="25">
        <v>-93381</v>
      </c>
      <c r="Q26" s="25" t="s">
        <v>347</v>
      </c>
      <c r="R26" s="43">
        <v>44085</v>
      </c>
      <c r="S26" s="44" t="s">
        <v>515</v>
      </c>
      <c r="T26" s="49"/>
    </row>
    <row r="27" spans="1:20">
      <c r="A27" s="45" t="s">
        <v>26</v>
      </c>
      <c r="B27" s="46">
        <v>900226715</v>
      </c>
      <c r="C27" s="45" t="s">
        <v>7</v>
      </c>
      <c r="D27" s="45" t="s">
        <v>8</v>
      </c>
      <c r="E27" s="45">
        <v>1305050500</v>
      </c>
      <c r="F27" s="47">
        <v>43799</v>
      </c>
      <c r="G27" s="48">
        <v>158500</v>
      </c>
      <c r="H27" s="45">
        <v>1097</v>
      </c>
      <c r="I27" s="25">
        <v>0</v>
      </c>
      <c r="J27" s="25"/>
      <c r="K27" s="25">
        <v>0</v>
      </c>
      <c r="L27" s="25">
        <v>0</v>
      </c>
      <c r="M27" s="25">
        <v>0</v>
      </c>
      <c r="N27" s="25">
        <v>0</v>
      </c>
      <c r="O27" s="25" t="s">
        <v>252</v>
      </c>
      <c r="P27" s="25">
        <v>-158500</v>
      </c>
      <c r="Q27" s="25" t="s">
        <v>332</v>
      </c>
      <c r="R27" s="43">
        <v>44095</v>
      </c>
      <c r="S27" s="44" t="s">
        <v>515</v>
      </c>
      <c r="T27" s="49"/>
    </row>
    <row r="28" spans="1:20">
      <c r="A28" s="45" t="s">
        <v>27</v>
      </c>
      <c r="B28" s="46">
        <v>900226715</v>
      </c>
      <c r="C28" s="45" t="s">
        <v>7</v>
      </c>
      <c r="D28" s="45" t="s">
        <v>8</v>
      </c>
      <c r="E28" s="45">
        <v>1305050500</v>
      </c>
      <c r="F28" s="47">
        <v>43799</v>
      </c>
      <c r="G28" s="48">
        <v>53900</v>
      </c>
      <c r="H28" s="45">
        <v>1098</v>
      </c>
      <c r="I28" s="50">
        <v>-53900</v>
      </c>
      <c r="J28" s="50"/>
      <c r="K28" s="50">
        <v>0</v>
      </c>
      <c r="L28" s="50">
        <v>0</v>
      </c>
      <c r="M28" s="50">
        <v>0</v>
      </c>
      <c r="N28" s="50"/>
      <c r="O28" s="50" t="s">
        <v>252</v>
      </c>
      <c r="P28" s="50">
        <v>0</v>
      </c>
      <c r="Q28" s="50">
        <v>0</v>
      </c>
      <c r="R28" s="50">
        <v>0</v>
      </c>
      <c r="S28" s="49" t="s">
        <v>511</v>
      </c>
      <c r="T28" s="49"/>
    </row>
    <row r="29" spans="1:20">
      <c r="A29" s="45" t="s">
        <v>28</v>
      </c>
      <c r="B29" s="46">
        <v>900226715</v>
      </c>
      <c r="C29" s="45" t="s">
        <v>7</v>
      </c>
      <c r="D29" s="45" t="s">
        <v>8</v>
      </c>
      <c r="E29" s="45">
        <v>1305050500</v>
      </c>
      <c r="F29" s="47">
        <v>43832</v>
      </c>
      <c r="G29" s="48">
        <v>161700</v>
      </c>
      <c r="H29" s="45">
        <v>1112</v>
      </c>
      <c r="I29" s="50">
        <v>-161700</v>
      </c>
      <c r="J29" s="50"/>
      <c r="K29" s="50">
        <v>0</v>
      </c>
      <c r="L29" s="50">
        <v>0</v>
      </c>
      <c r="M29" s="50">
        <v>0</v>
      </c>
      <c r="N29" s="50"/>
      <c r="O29" s="50" t="s">
        <v>252</v>
      </c>
      <c r="P29" s="50">
        <v>0</v>
      </c>
      <c r="Q29" s="50">
        <v>0</v>
      </c>
      <c r="R29" s="50">
        <v>0</v>
      </c>
      <c r="S29" s="49" t="s">
        <v>511</v>
      </c>
      <c r="T29" s="49"/>
    </row>
    <row r="30" spans="1:20">
      <c r="A30" s="45" t="s">
        <v>29</v>
      </c>
      <c r="B30" s="46">
        <v>900226715</v>
      </c>
      <c r="C30" s="45" t="s">
        <v>7</v>
      </c>
      <c r="D30" s="45" t="s">
        <v>8</v>
      </c>
      <c r="E30" s="45">
        <v>1305050500</v>
      </c>
      <c r="F30" s="47">
        <v>43832</v>
      </c>
      <c r="G30" s="48">
        <v>779100</v>
      </c>
      <c r="H30" s="45">
        <v>1114</v>
      </c>
      <c r="I30" s="50">
        <v>-779100</v>
      </c>
      <c r="J30" s="50"/>
      <c r="K30" s="50">
        <v>0</v>
      </c>
      <c r="L30" s="50">
        <v>0</v>
      </c>
      <c r="M30" s="50">
        <v>0</v>
      </c>
      <c r="N30" s="50"/>
      <c r="O30" s="50" t="s">
        <v>252</v>
      </c>
      <c r="P30" s="50">
        <v>0</v>
      </c>
      <c r="Q30" s="50">
        <v>0</v>
      </c>
      <c r="R30" s="50">
        <v>0</v>
      </c>
      <c r="S30" s="49" t="s">
        <v>511</v>
      </c>
      <c r="T30" s="49"/>
    </row>
    <row r="31" spans="1:20">
      <c r="A31" s="45" t="s">
        <v>30</v>
      </c>
      <c r="B31" s="46">
        <v>900226715</v>
      </c>
      <c r="C31" s="45" t="s">
        <v>7</v>
      </c>
      <c r="D31" s="45" t="s">
        <v>8</v>
      </c>
      <c r="E31" s="45">
        <v>1305050500</v>
      </c>
      <c r="F31" s="47">
        <v>43832</v>
      </c>
      <c r="G31" s="48">
        <v>107800</v>
      </c>
      <c r="H31" s="45">
        <v>1115</v>
      </c>
      <c r="I31" s="50">
        <v>-107800</v>
      </c>
      <c r="J31" s="50"/>
      <c r="K31" s="50">
        <v>0</v>
      </c>
      <c r="L31" s="50">
        <v>0</v>
      </c>
      <c r="M31" s="50">
        <v>0</v>
      </c>
      <c r="N31" s="50"/>
      <c r="O31" s="50" t="s">
        <v>252</v>
      </c>
      <c r="P31" s="50">
        <v>0</v>
      </c>
      <c r="Q31" s="50">
        <v>0</v>
      </c>
      <c r="R31" s="50">
        <v>0</v>
      </c>
      <c r="S31" s="49" t="s">
        <v>511</v>
      </c>
      <c r="T31" s="49"/>
    </row>
    <row r="32" spans="1:20">
      <c r="A32" s="45" t="s">
        <v>31</v>
      </c>
      <c r="B32" s="46">
        <v>900226715</v>
      </c>
      <c r="C32" s="45" t="s">
        <v>7</v>
      </c>
      <c r="D32" s="45" t="s">
        <v>8</v>
      </c>
      <c r="E32" s="45">
        <v>1305050500</v>
      </c>
      <c r="F32" s="47">
        <v>43832</v>
      </c>
      <c r="G32" s="48">
        <v>107800</v>
      </c>
      <c r="H32" s="45">
        <v>1116</v>
      </c>
      <c r="I32" s="50">
        <v>-107800</v>
      </c>
      <c r="J32" s="50"/>
      <c r="K32" s="50">
        <v>0</v>
      </c>
      <c r="L32" s="50">
        <v>0</v>
      </c>
      <c r="M32" s="50">
        <v>0</v>
      </c>
      <c r="N32" s="50"/>
      <c r="O32" s="50" t="s">
        <v>252</v>
      </c>
      <c r="P32" s="50">
        <v>0</v>
      </c>
      <c r="Q32" s="50">
        <v>0</v>
      </c>
      <c r="R32" s="50">
        <v>0</v>
      </c>
      <c r="S32" s="49" t="s">
        <v>511</v>
      </c>
      <c r="T32" s="49"/>
    </row>
    <row r="33" spans="1:20">
      <c r="A33" s="45" t="s">
        <v>32</v>
      </c>
      <c r="B33" s="46">
        <v>900226715</v>
      </c>
      <c r="C33" s="45" t="s">
        <v>7</v>
      </c>
      <c r="D33" s="45" t="s">
        <v>8</v>
      </c>
      <c r="E33" s="45">
        <v>1305050500</v>
      </c>
      <c r="F33" s="47">
        <v>43832</v>
      </c>
      <c r="G33" s="48">
        <v>5432600</v>
      </c>
      <c r="H33" s="45">
        <v>1117</v>
      </c>
      <c r="I33" s="25">
        <v>0</v>
      </c>
      <c r="J33" s="25"/>
      <c r="K33" s="25">
        <v>0</v>
      </c>
      <c r="L33" s="25">
        <v>0</v>
      </c>
      <c r="M33" s="25">
        <v>0</v>
      </c>
      <c r="N33" s="25">
        <v>0</v>
      </c>
      <c r="O33" s="25" t="s">
        <v>252</v>
      </c>
      <c r="P33" s="25">
        <v>-5432600</v>
      </c>
      <c r="Q33" s="25" t="s">
        <v>327</v>
      </c>
      <c r="R33" s="43">
        <v>44096</v>
      </c>
      <c r="S33" s="44" t="s">
        <v>515</v>
      </c>
      <c r="T33" s="49"/>
    </row>
    <row r="34" spans="1:20">
      <c r="A34" s="45" t="s">
        <v>33</v>
      </c>
      <c r="B34" s="46">
        <v>900226715</v>
      </c>
      <c r="C34" s="45" t="s">
        <v>7</v>
      </c>
      <c r="D34" s="45" t="s">
        <v>8</v>
      </c>
      <c r="E34" s="45">
        <v>1305050500</v>
      </c>
      <c r="F34" s="47">
        <v>43832</v>
      </c>
      <c r="G34" s="48">
        <v>107800</v>
      </c>
      <c r="H34" s="45">
        <v>1118</v>
      </c>
      <c r="I34" s="50">
        <v>-107800</v>
      </c>
      <c r="J34" s="50"/>
      <c r="K34" s="50">
        <v>0</v>
      </c>
      <c r="L34" s="50">
        <v>0</v>
      </c>
      <c r="M34" s="50">
        <v>0</v>
      </c>
      <c r="N34" s="50"/>
      <c r="O34" s="50" t="s">
        <v>252</v>
      </c>
      <c r="P34" s="50">
        <v>0</v>
      </c>
      <c r="Q34" s="50">
        <v>0</v>
      </c>
      <c r="R34" s="50">
        <v>0</v>
      </c>
      <c r="S34" s="49" t="s">
        <v>511</v>
      </c>
      <c r="T34" s="49"/>
    </row>
    <row r="35" spans="1:20">
      <c r="A35" s="45" t="s">
        <v>34</v>
      </c>
      <c r="B35" s="46">
        <v>900226715</v>
      </c>
      <c r="C35" s="45" t="s">
        <v>7</v>
      </c>
      <c r="D35" s="45" t="s">
        <v>8</v>
      </c>
      <c r="E35" s="45">
        <v>1305050500</v>
      </c>
      <c r="F35" s="47">
        <v>43832</v>
      </c>
      <c r="G35" s="48">
        <v>323400</v>
      </c>
      <c r="H35" s="45">
        <v>1119</v>
      </c>
      <c r="I35" s="50">
        <v>-323400</v>
      </c>
      <c r="J35" s="50"/>
      <c r="K35" s="50">
        <v>0</v>
      </c>
      <c r="L35" s="50">
        <v>0</v>
      </c>
      <c r="M35" s="50">
        <v>0</v>
      </c>
      <c r="N35" s="50"/>
      <c r="O35" s="50" t="s">
        <v>252</v>
      </c>
      <c r="P35" s="50">
        <v>0</v>
      </c>
      <c r="Q35" s="50">
        <v>0</v>
      </c>
      <c r="R35" s="50">
        <v>0</v>
      </c>
      <c r="S35" s="49" t="s">
        <v>511</v>
      </c>
      <c r="T35" s="49"/>
    </row>
    <row r="36" spans="1:20">
      <c r="A36" s="45" t="s">
        <v>35</v>
      </c>
      <c r="B36" s="46">
        <v>900226715</v>
      </c>
      <c r="C36" s="45" t="s">
        <v>7</v>
      </c>
      <c r="D36" s="45" t="s">
        <v>8</v>
      </c>
      <c r="E36" s="45">
        <v>1305050500</v>
      </c>
      <c r="F36" s="47">
        <v>43832</v>
      </c>
      <c r="G36" s="48">
        <v>539000</v>
      </c>
      <c r="H36" s="45">
        <v>1120</v>
      </c>
      <c r="I36" s="50">
        <v>-539000</v>
      </c>
      <c r="J36" s="50"/>
      <c r="K36" s="50">
        <v>0</v>
      </c>
      <c r="L36" s="50">
        <v>0</v>
      </c>
      <c r="M36" s="50">
        <v>0</v>
      </c>
      <c r="N36" s="50"/>
      <c r="O36" s="50" t="s">
        <v>252</v>
      </c>
      <c r="P36" s="50">
        <v>0</v>
      </c>
      <c r="Q36" s="50">
        <v>0</v>
      </c>
      <c r="R36" s="50">
        <v>0</v>
      </c>
      <c r="S36" s="49" t="s">
        <v>511</v>
      </c>
      <c r="T36" s="49"/>
    </row>
    <row r="37" spans="1:20">
      <c r="A37" s="45" t="s">
        <v>36</v>
      </c>
      <c r="B37" s="46">
        <v>900226715</v>
      </c>
      <c r="C37" s="45" t="s">
        <v>7</v>
      </c>
      <c r="D37" s="45" t="s">
        <v>8</v>
      </c>
      <c r="E37" s="45">
        <v>1305050500</v>
      </c>
      <c r="F37" s="47">
        <v>43832</v>
      </c>
      <c r="G37" s="48">
        <v>429009</v>
      </c>
      <c r="H37" s="45">
        <v>1123</v>
      </c>
      <c r="I37" s="25">
        <v>0</v>
      </c>
      <c r="J37" s="25"/>
      <c r="K37" s="25">
        <v>0</v>
      </c>
      <c r="L37" s="25">
        <v>0</v>
      </c>
      <c r="M37" s="25">
        <v>0</v>
      </c>
      <c r="N37" s="25">
        <v>0</v>
      </c>
      <c r="O37" s="25" t="s">
        <v>252</v>
      </c>
      <c r="P37" s="25">
        <v>-429009</v>
      </c>
      <c r="Q37" s="25" t="s">
        <v>451</v>
      </c>
      <c r="R37" s="43">
        <v>43903</v>
      </c>
      <c r="S37" s="44" t="s">
        <v>515</v>
      </c>
      <c r="T37" s="49"/>
    </row>
    <row r="38" spans="1:20">
      <c r="A38" s="45" t="s">
        <v>37</v>
      </c>
      <c r="B38" s="46">
        <v>900226715</v>
      </c>
      <c r="C38" s="45" t="s">
        <v>7</v>
      </c>
      <c r="D38" s="45" t="s">
        <v>8</v>
      </c>
      <c r="E38" s="45">
        <v>1305050500</v>
      </c>
      <c r="F38" s="47">
        <v>43832</v>
      </c>
      <c r="G38" s="48">
        <v>10348800</v>
      </c>
      <c r="H38" s="45">
        <v>1126</v>
      </c>
      <c r="I38" s="50">
        <v>-10348800</v>
      </c>
      <c r="J38" s="50"/>
      <c r="K38" s="50">
        <v>0</v>
      </c>
      <c r="L38" s="50">
        <v>0</v>
      </c>
      <c r="M38" s="50">
        <v>0</v>
      </c>
      <c r="N38" s="50"/>
      <c r="O38" s="50" t="s">
        <v>252</v>
      </c>
      <c r="P38" s="50">
        <v>0</v>
      </c>
      <c r="Q38" s="50">
        <v>0</v>
      </c>
      <c r="R38" s="50">
        <v>0</v>
      </c>
      <c r="S38" s="49" t="s">
        <v>511</v>
      </c>
      <c r="T38" s="49"/>
    </row>
    <row r="39" spans="1:20">
      <c r="A39" s="45" t="s">
        <v>38</v>
      </c>
      <c r="B39" s="46">
        <v>900226715</v>
      </c>
      <c r="C39" s="45" t="s">
        <v>7</v>
      </c>
      <c r="D39" s="45" t="s">
        <v>8</v>
      </c>
      <c r="E39" s="45">
        <v>1305050500</v>
      </c>
      <c r="F39" s="47">
        <v>43861</v>
      </c>
      <c r="G39" s="48">
        <v>728200</v>
      </c>
      <c r="H39" s="45">
        <v>1137</v>
      </c>
      <c r="I39" s="25">
        <v>0</v>
      </c>
      <c r="J39" s="25"/>
      <c r="K39" s="25">
        <v>0</v>
      </c>
      <c r="L39" s="25">
        <v>0</v>
      </c>
      <c r="M39" s="25">
        <v>0</v>
      </c>
      <c r="N39" s="25">
        <v>0</v>
      </c>
      <c r="O39" s="25" t="s">
        <v>252</v>
      </c>
      <c r="P39" s="25">
        <v>-728200</v>
      </c>
      <c r="Q39" s="25" t="s">
        <v>327</v>
      </c>
      <c r="R39" s="43">
        <v>44096</v>
      </c>
      <c r="S39" s="44" t="s">
        <v>515</v>
      </c>
      <c r="T39" s="49"/>
    </row>
    <row r="40" spans="1:20">
      <c r="A40" s="45" t="s">
        <v>39</v>
      </c>
      <c r="B40" s="46">
        <v>900226715</v>
      </c>
      <c r="C40" s="45" t="s">
        <v>7</v>
      </c>
      <c r="D40" s="45" t="s">
        <v>8</v>
      </c>
      <c r="E40" s="45">
        <v>1305050500</v>
      </c>
      <c r="F40" s="47">
        <v>43861</v>
      </c>
      <c r="G40" s="48">
        <v>718400</v>
      </c>
      <c r="H40" s="45">
        <v>1138</v>
      </c>
      <c r="I40" s="25">
        <v>0</v>
      </c>
      <c r="J40" s="25"/>
      <c r="K40" s="25">
        <v>0</v>
      </c>
      <c r="L40" s="25">
        <v>0</v>
      </c>
      <c r="M40" s="25">
        <v>0</v>
      </c>
      <c r="N40" s="25">
        <v>0</v>
      </c>
      <c r="O40" s="25" t="s">
        <v>252</v>
      </c>
      <c r="P40" s="25">
        <v>-718400</v>
      </c>
      <c r="Q40" s="25" t="s">
        <v>327</v>
      </c>
      <c r="R40" s="43">
        <v>44096</v>
      </c>
      <c r="S40" s="44" t="s">
        <v>515</v>
      </c>
      <c r="T40" s="49"/>
    </row>
    <row r="41" spans="1:20">
      <c r="A41" s="45" t="s">
        <v>40</v>
      </c>
      <c r="B41" s="46">
        <v>900226715</v>
      </c>
      <c r="C41" s="45" t="s">
        <v>7</v>
      </c>
      <c r="D41" s="45" t="s">
        <v>8</v>
      </c>
      <c r="E41" s="45">
        <v>1305050500</v>
      </c>
      <c r="F41" s="47">
        <v>43861</v>
      </c>
      <c r="G41" s="48">
        <v>54900</v>
      </c>
      <c r="H41" s="45">
        <v>1141</v>
      </c>
      <c r="I41" s="25">
        <v>0</v>
      </c>
      <c r="J41" s="25"/>
      <c r="K41" s="25">
        <v>0</v>
      </c>
      <c r="L41" s="25">
        <v>0</v>
      </c>
      <c r="M41" s="25">
        <v>0</v>
      </c>
      <c r="N41" s="25">
        <v>0</v>
      </c>
      <c r="O41" s="25" t="s">
        <v>252</v>
      </c>
      <c r="P41" s="25">
        <v>-54900</v>
      </c>
      <c r="Q41" s="25" t="s">
        <v>332</v>
      </c>
      <c r="R41" s="43">
        <v>44095</v>
      </c>
      <c r="S41" s="44" t="s">
        <v>515</v>
      </c>
      <c r="T41" s="49"/>
    </row>
    <row r="42" spans="1:20" s="11" customFormat="1">
      <c r="A42" s="39" t="s">
        <v>41</v>
      </c>
      <c r="B42" s="40">
        <v>900226715</v>
      </c>
      <c r="C42" s="39" t="s">
        <v>7</v>
      </c>
      <c r="D42" s="39" t="s">
        <v>8</v>
      </c>
      <c r="E42" s="39">
        <v>1305050500</v>
      </c>
      <c r="F42" s="41">
        <v>43890</v>
      </c>
      <c r="G42" s="42">
        <v>1217900</v>
      </c>
      <c r="H42" s="39">
        <v>1158</v>
      </c>
      <c r="I42" s="25">
        <v>0</v>
      </c>
      <c r="J42" s="25"/>
      <c r="K42" s="25">
        <v>0</v>
      </c>
      <c r="L42" s="25">
        <v>0</v>
      </c>
      <c r="M42" s="25">
        <v>0</v>
      </c>
      <c r="N42" s="25">
        <v>0</v>
      </c>
      <c r="O42" s="25" t="s">
        <v>252</v>
      </c>
      <c r="P42" s="25">
        <v>-1217900</v>
      </c>
      <c r="Q42" s="25" t="s">
        <v>450</v>
      </c>
      <c r="R42" s="43">
        <v>43948</v>
      </c>
      <c r="S42" s="44" t="s">
        <v>515</v>
      </c>
      <c r="T42" s="44"/>
    </row>
    <row r="43" spans="1:20">
      <c r="A43" s="45" t="s">
        <v>42</v>
      </c>
      <c r="B43" s="46">
        <v>900226715</v>
      </c>
      <c r="C43" s="45" t="s">
        <v>7</v>
      </c>
      <c r="D43" s="45" t="s">
        <v>8</v>
      </c>
      <c r="E43" s="45">
        <v>1305050500</v>
      </c>
      <c r="F43" s="47">
        <v>43920</v>
      </c>
      <c r="G43" s="48">
        <v>39921280</v>
      </c>
      <c r="H43" s="45">
        <v>1180</v>
      </c>
      <c r="I43" s="50">
        <v>0</v>
      </c>
      <c r="J43" s="50"/>
      <c r="K43" s="50">
        <v>0</v>
      </c>
      <c r="L43" s="25">
        <v>-39921280</v>
      </c>
      <c r="M43" s="25">
        <v>0</v>
      </c>
      <c r="N43" s="25">
        <v>0</v>
      </c>
      <c r="O43" s="50" t="s">
        <v>252</v>
      </c>
      <c r="P43" s="25">
        <v>0</v>
      </c>
      <c r="Q43" s="25">
        <v>0</v>
      </c>
      <c r="R43" s="25">
        <v>0</v>
      </c>
      <c r="S43" s="49" t="s">
        <v>519</v>
      </c>
      <c r="T43" s="49"/>
    </row>
    <row r="44" spans="1:20">
      <c r="A44" s="45" t="s">
        <v>43</v>
      </c>
      <c r="B44" s="46">
        <v>900226715</v>
      </c>
      <c r="C44" s="45" t="s">
        <v>7</v>
      </c>
      <c r="D44" s="45" t="s">
        <v>8</v>
      </c>
      <c r="E44" s="45">
        <v>1305050500</v>
      </c>
      <c r="F44" s="47">
        <v>43920</v>
      </c>
      <c r="G44" s="48">
        <v>115253</v>
      </c>
      <c r="H44" s="45">
        <v>1186</v>
      </c>
      <c r="I44" s="25">
        <v>0</v>
      </c>
      <c r="J44" s="25"/>
      <c r="K44" s="25">
        <v>0</v>
      </c>
      <c r="L44" s="25">
        <v>0</v>
      </c>
      <c r="M44" s="25">
        <v>0</v>
      </c>
      <c r="N44" s="25">
        <v>0</v>
      </c>
      <c r="O44" s="25" t="s">
        <v>252</v>
      </c>
      <c r="P44" s="25">
        <v>-115253</v>
      </c>
      <c r="Q44" s="25" t="s">
        <v>398</v>
      </c>
      <c r="R44" s="43">
        <v>43993</v>
      </c>
      <c r="S44" s="44" t="s">
        <v>515</v>
      </c>
      <c r="T44" s="49"/>
    </row>
    <row r="45" spans="1:20">
      <c r="A45" s="45" t="s">
        <v>44</v>
      </c>
      <c r="B45" s="46">
        <v>900226715</v>
      </c>
      <c r="C45" s="45" t="s">
        <v>7</v>
      </c>
      <c r="D45" s="45" t="s">
        <v>8</v>
      </c>
      <c r="E45" s="45">
        <v>1305050500</v>
      </c>
      <c r="F45" s="47">
        <v>43920</v>
      </c>
      <c r="G45" s="48">
        <v>53300</v>
      </c>
      <c r="H45" s="45">
        <v>1187</v>
      </c>
      <c r="I45" s="50">
        <v>0</v>
      </c>
      <c r="J45" s="50"/>
      <c r="K45" s="50">
        <v>0</v>
      </c>
      <c r="L45" s="25">
        <v>-53300</v>
      </c>
      <c r="M45" s="25">
        <v>0</v>
      </c>
      <c r="N45" s="25">
        <v>0</v>
      </c>
      <c r="O45" s="50" t="s">
        <v>252</v>
      </c>
      <c r="P45" s="25">
        <v>0</v>
      </c>
      <c r="Q45" s="25">
        <v>0</v>
      </c>
      <c r="R45" s="25">
        <v>0</v>
      </c>
      <c r="S45" s="49" t="s">
        <v>519</v>
      </c>
      <c r="T45" s="49"/>
    </row>
    <row r="46" spans="1:20">
      <c r="A46" s="45" t="s">
        <v>45</v>
      </c>
      <c r="B46" s="46">
        <v>900226715</v>
      </c>
      <c r="C46" s="45" t="s">
        <v>7</v>
      </c>
      <c r="D46" s="45" t="s">
        <v>8</v>
      </c>
      <c r="E46" s="45">
        <v>1305050500</v>
      </c>
      <c r="F46" s="47">
        <v>43920</v>
      </c>
      <c r="G46" s="48">
        <v>53900</v>
      </c>
      <c r="H46" s="45">
        <v>1189</v>
      </c>
      <c r="I46" s="25">
        <v>0</v>
      </c>
      <c r="J46" s="25"/>
      <c r="K46" s="25">
        <v>0</v>
      </c>
      <c r="L46" s="25">
        <v>0</v>
      </c>
      <c r="M46" s="25">
        <v>0</v>
      </c>
      <c r="N46" s="25">
        <v>0</v>
      </c>
      <c r="O46" s="25" t="s">
        <v>252</v>
      </c>
      <c r="P46" s="25">
        <v>-53900</v>
      </c>
      <c r="Q46" s="25" t="s">
        <v>332</v>
      </c>
      <c r="R46" s="43">
        <v>44095</v>
      </c>
      <c r="S46" s="44" t="s">
        <v>515</v>
      </c>
      <c r="T46" s="49"/>
    </row>
    <row r="47" spans="1:20">
      <c r="A47" s="45" t="s">
        <v>46</v>
      </c>
      <c r="B47" s="46">
        <v>900226715</v>
      </c>
      <c r="C47" s="45" t="s">
        <v>7</v>
      </c>
      <c r="D47" s="45" t="s">
        <v>8</v>
      </c>
      <c r="E47" s="45">
        <v>1305050500</v>
      </c>
      <c r="F47" s="47">
        <v>43920</v>
      </c>
      <c r="G47" s="48">
        <v>53900</v>
      </c>
      <c r="H47" s="45">
        <v>1191</v>
      </c>
      <c r="I47" s="25">
        <v>0</v>
      </c>
      <c r="J47" s="25"/>
      <c r="K47" s="25">
        <v>0</v>
      </c>
      <c r="L47" s="25">
        <v>0</v>
      </c>
      <c r="M47" s="25">
        <v>0</v>
      </c>
      <c r="N47" s="25">
        <v>0</v>
      </c>
      <c r="O47" s="25" t="s">
        <v>252</v>
      </c>
      <c r="P47" s="25">
        <v>-53900</v>
      </c>
      <c r="Q47" s="25" t="s">
        <v>331</v>
      </c>
      <c r="R47" s="43">
        <v>44096</v>
      </c>
      <c r="S47" s="44" t="s">
        <v>515</v>
      </c>
      <c r="T47" s="49"/>
    </row>
    <row r="48" spans="1:20">
      <c r="A48" s="45" t="s">
        <v>47</v>
      </c>
      <c r="B48" s="46">
        <v>900226715</v>
      </c>
      <c r="C48" s="45" t="s">
        <v>7</v>
      </c>
      <c r="D48" s="45" t="s">
        <v>8</v>
      </c>
      <c r="E48" s="45">
        <v>1305050500</v>
      </c>
      <c r="F48" s="47">
        <v>43920</v>
      </c>
      <c r="G48" s="48">
        <v>1663386</v>
      </c>
      <c r="H48" s="45">
        <v>1195</v>
      </c>
      <c r="I48" s="50">
        <v>0</v>
      </c>
      <c r="J48" s="50"/>
      <c r="K48" s="50">
        <v>0</v>
      </c>
      <c r="L48" s="25">
        <v>-1663386</v>
      </c>
      <c r="M48" s="25">
        <v>0</v>
      </c>
      <c r="N48" s="25">
        <v>0</v>
      </c>
      <c r="O48" s="50" t="s">
        <v>252</v>
      </c>
      <c r="P48" s="25">
        <v>0</v>
      </c>
      <c r="Q48" s="25">
        <v>0</v>
      </c>
      <c r="R48" s="25">
        <v>0</v>
      </c>
      <c r="S48" s="49" t="s">
        <v>519</v>
      </c>
      <c r="T48" s="49"/>
    </row>
    <row r="49" spans="1:20">
      <c r="A49" s="45" t="s">
        <v>48</v>
      </c>
      <c r="B49" s="46">
        <v>900226715</v>
      </c>
      <c r="C49" s="45" t="s">
        <v>7</v>
      </c>
      <c r="D49" s="45" t="s">
        <v>8</v>
      </c>
      <c r="E49" s="45">
        <v>1305050500</v>
      </c>
      <c r="F49" s="47">
        <v>43920</v>
      </c>
      <c r="G49" s="48">
        <v>11547414</v>
      </c>
      <c r="H49" s="45">
        <v>1196</v>
      </c>
      <c r="I49" s="50">
        <v>0</v>
      </c>
      <c r="J49" s="50"/>
      <c r="K49" s="50">
        <v>0</v>
      </c>
      <c r="L49" s="25">
        <v>-11547414</v>
      </c>
      <c r="M49" s="25">
        <v>0</v>
      </c>
      <c r="N49" s="25">
        <v>0</v>
      </c>
      <c r="O49" s="50" t="s">
        <v>252</v>
      </c>
      <c r="P49" s="25">
        <v>0</v>
      </c>
      <c r="Q49" s="25">
        <v>0</v>
      </c>
      <c r="R49" s="25">
        <v>0</v>
      </c>
      <c r="S49" s="49" t="s">
        <v>519</v>
      </c>
      <c r="T49" s="49"/>
    </row>
    <row r="50" spans="1:20">
      <c r="A50" s="45" t="s">
        <v>49</v>
      </c>
      <c r="B50" s="46">
        <v>900226715</v>
      </c>
      <c r="C50" s="45" t="s">
        <v>7</v>
      </c>
      <c r="D50" s="45" t="s">
        <v>8</v>
      </c>
      <c r="E50" s="45">
        <v>1305050500</v>
      </c>
      <c r="F50" s="47">
        <v>43920</v>
      </c>
      <c r="G50" s="48">
        <v>94070183</v>
      </c>
      <c r="H50" s="45">
        <v>1197</v>
      </c>
      <c r="I50" s="25">
        <v>0</v>
      </c>
      <c r="J50" s="25"/>
      <c r="K50" s="25">
        <v>0</v>
      </c>
      <c r="L50" s="25">
        <v>0</v>
      </c>
      <c r="M50" s="25">
        <v>0</v>
      </c>
      <c r="N50" s="25">
        <v>0</v>
      </c>
      <c r="O50" s="25" t="s">
        <v>252</v>
      </c>
      <c r="P50" s="25">
        <v>-94070183</v>
      </c>
      <c r="Q50" s="25" t="s">
        <v>289</v>
      </c>
      <c r="R50" s="43">
        <v>44119</v>
      </c>
      <c r="S50" s="44" t="s">
        <v>515</v>
      </c>
      <c r="T50" s="49"/>
    </row>
    <row r="51" spans="1:20">
      <c r="A51" s="45" t="s">
        <v>50</v>
      </c>
      <c r="B51" s="46">
        <v>900226715</v>
      </c>
      <c r="C51" s="45" t="s">
        <v>7</v>
      </c>
      <c r="D51" s="45" t="s">
        <v>8</v>
      </c>
      <c r="E51" s="45">
        <v>1305050500</v>
      </c>
      <c r="F51" s="47">
        <v>43951</v>
      </c>
      <c r="G51" s="48">
        <v>195113600</v>
      </c>
      <c r="H51" s="45">
        <v>1200</v>
      </c>
      <c r="I51" s="25">
        <v>0</v>
      </c>
      <c r="J51" s="25"/>
      <c r="K51" s="25">
        <v>0</v>
      </c>
      <c r="L51" s="25">
        <v>0</v>
      </c>
      <c r="M51" s="25">
        <v>0</v>
      </c>
      <c r="N51" s="25">
        <v>0</v>
      </c>
      <c r="O51" s="25" t="s">
        <v>252</v>
      </c>
      <c r="P51" s="25">
        <v>-195113600</v>
      </c>
      <c r="Q51" s="25" t="s">
        <v>370</v>
      </c>
      <c r="R51" s="43">
        <v>44044</v>
      </c>
      <c r="S51" s="44" t="s">
        <v>515</v>
      </c>
      <c r="T51" s="49"/>
    </row>
    <row r="52" spans="1:20">
      <c r="A52" s="45" t="s">
        <v>51</v>
      </c>
      <c r="B52" s="46">
        <v>900226715</v>
      </c>
      <c r="C52" s="45" t="s">
        <v>7</v>
      </c>
      <c r="D52" s="45" t="s">
        <v>8</v>
      </c>
      <c r="E52" s="45">
        <v>1305050500</v>
      </c>
      <c r="F52" s="47">
        <v>43951</v>
      </c>
      <c r="G52" s="48">
        <v>132820800</v>
      </c>
      <c r="H52" s="45">
        <v>1206</v>
      </c>
      <c r="I52" s="25">
        <v>0</v>
      </c>
      <c r="J52" s="25"/>
      <c r="K52" s="25">
        <v>0</v>
      </c>
      <c r="L52" s="25">
        <v>0</v>
      </c>
      <c r="M52" s="25">
        <v>0</v>
      </c>
      <c r="N52" s="25">
        <v>0</v>
      </c>
      <c r="O52" s="25" t="s">
        <v>252</v>
      </c>
      <c r="P52" s="25">
        <v>-132820800</v>
      </c>
      <c r="Q52" s="25" t="s">
        <v>370</v>
      </c>
      <c r="R52" s="43">
        <v>44044</v>
      </c>
      <c r="S52" s="44" t="s">
        <v>515</v>
      </c>
      <c r="T52" s="49"/>
    </row>
    <row r="53" spans="1:20">
      <c r="A53" s="45" t="s">
        <v>52</v>
      </c>
      <c r="B53" s="46">
        <v>900226715</v>
      </c>
      <c r="C53" s="45" t="s">
        <v>7</v>
      </c>
      <c r="D53" s="45" t="s">
        <v>8</v>
      </c>
      <c r="E53" s="45">
        <v>1305050500</v>
      </c>
      <c r="F53" s="47">
        <v>43951</v>
      </c>
      <c r="G53" s="48">
        <v>53900</v>
      </c>
      <c r="H53" s="45">
        <v>1212</v>
      </c>
      <c r="I53" s="25">
        <v>0</v>
      </c>
      <c r="J53" s="25"/>
      <c r="K53" s="25">
        <v>0</v>
      </c>
      <c r="L53" s="25">
        <v>0</v>
      </c>
      <c r="M53" s="25">
        <v>0</v>
      </c>
      <c r="N53" s="25">
        <v>0</v>
      </c>
      <c r="O53" s="25" t="s">
        <v>252</v>
      </c>
      <c r="P53" s="25">
        <v>-53900</v>
      </c>
      <c r="Q53" s="25" t="s">
        <v>333</v>
      </c>
      <c r="R53" s="43">
        <v>44095</v>
      </c>
      <c r="S53" s="44" t="s">
        <v>515</v>
      </c>
      <c r="T53" s="49"/>
    </row>
    <row r="54" spans="1:20">
      <c r="A54" s="45" t="s">
        <v>53</v>
      </c>
      <c r="B54" s="46">
        <v>900226715</v>
      </c>
      <c r="C54" s="45" t="s">
        <v>7</v>
      </c>
      <c r="D54" s="45" t="s">
        <v>8</v>
      </c>
      <c r="E54" s="45">
        <v>1305050500</v>
      </c>
      <c r="F54" s="47">
        <v>43982</v>
      </c>
      <c r="G54" s="48">
        <v>535218</v>
      </c>
      <c r="H54" s="45">
        <v>1230</v>
      </c>
      <c r="I54" s="50">
        <v>0</v>
      </c>
      <c r="J54" s="50"/>
      <c r="K54" s="50">
        <v>0</v>
      </c>
      <c r="L54" s="25">
        <v>-535218</v>
      </c>
      <c r="M54" s="25">
        <v>0</v>
      </c>
      <c r="N54" s="25">
        <v>0</v>
      </c>
      <c r="O54" s="50" t="s">
        <v>252</v>
      </c>
      <c r="P54" s="25">
        <v>0</v>
      </c>
      <c r="Q54" s="25">
        <v>0</v>
      </c>
      <c r="R54" s="25">
        <v>0</v>
      </c>
      <c r="S54" s="49" t="s">
        <v>519</v>
      </c>
      <c r="T54" s="49"/>
    </row>
    <row r="55" spans="1:20">
      <c r="A55" s="45" t="s">
        <v>54</v>
      </c>
      <c r="B55" s="46">
        <v>900226715</v>
      </c>
      <c r="C55" s="45" t="s">
        <v>7</v>
      </c>
      <c r="D55" s="45" t="s">
        <v>8</v>
      </c>
      <c r="E55" s="45">
        <v>1305050500</v>
      </c>
      <c r="F55" s="47">
        <v>43982</v>
      </c>
      <c r="G55" s="48">
        <v>53900</v>
      </c>
      <c r="H55" s="45">
        <v>1231</v>
      </c>
      <c r="I55" s="50">
        <v>-53900</v>
      </c>
      <c r="J55" s="50"/>
      <c r="K55" s="50">
        <v>0</v>
      </c>
      <c r="L55" s="50">
        <v>0</v>
      </c>
      <c r="M55" s="50">
        <v>0</v>
      </c>
      <c r="N55" s="50"/>
      <c r="O55" s="50" t="s">
        <v>252</v>
      </c>
      <c r="P55" s="50">
        <v>0</v>
      </c>
      <c r="Q55" s="50">
        <v>0</v>
      </c>
      <c r="R55" s="50">
        <v>0</v>
      </c>
      <c r="S55" s="49" t="s">
        <v>511</v>
      </c>
      <c r="T55" s="49"/>
    </row>
    <row r="56" spans="1:20">
      <c r="A56" s="45" t="s">
        <v>55</v>
      </c>
      <c r="B56" s="46">
        <v>900226715</v>
      </c>
      <c r="C56" s="45" t="s">
        <v>7</v>
      </c>
      <c r="D56" s="45" t="s">
        <v>8</v>
      </c>
      <c r="E56" s="45">
        <v>1305050500</v>
      </c>
      <c r="F56" s="47">
        <v>43982</v>
      </c>
      <c r="G56" s="48">
        <v>161700</v>
      </c>
      <c r="H56" s="45">
        <v>1234</v>
      </c>
      <c r="I56" s="25">
        <v>0</v>
      </c>
      <c r="J56" s="25"/>
      <c r="K56" s="25">
        <v>0</v>
      </c>
      <c r="L56" s="25">
        <v>0</v>
      </c>
      <c r="M56" s="25">
        <v>0</v>
      </c>
      <c r="N56" s="25">
        <v>0</v>
      </c>
      <c r="O56" s="25" t="s">
        <v>252</v>
      </c>
      <c r="P56" s="25">
        <v>-161700</v>
      </c>
      <c r="Q56" s="25" t="s">
        <v>232</v>
      </c>
      <c r="R56" s="43">
        <v>44144</v>
      </c>
      <c r="S56" s="44" t="s">
        <v>515</v>
      </c>
      <c r="T56" s="49"/>
    </row>
    <row r="57" spans="1:20">
      <c r="A57" s="45" t="s">
        <v>56</v>
      </c>
      <c r="B57" s="46">
        <v>900226715</v>
      </c>
      <c r="C57" s="45" t="s">
        <v>7</v>
      </c>
      <c r="D57" s="45" t="s">
        <v>8</v>
      </c>
      <c r="E57" s="45">
        <v>1305050500</v>
      </c>
      <c r="F57" s="47">
        <v>43982</v>
      </c>
      <c r="G57" s="48">
        <v>53900</v>
      </c>
      <c r="H57" s="45">
        <v>1235</v>
      </c>
      <c r="I57" s="25">
        <v>0</v>
      </c>
      <c r="J57" s="25"/>
      <c r="K57" s="25">
        <v>0</v>
      </c>
      <c r="L57" s="25">
        <v>0</v>
      </c>
      <c r="M57" s="25">
        <v>0</v>
      </c>
      <c r="N57" s="25">
        <v>0</v>
      </c>
      <c r="O57" s="25" t="s">
        <v>252</v>
      </c>
      <c r="P57" s="25">
        <v>-53900</v>
      </c>
      <c r="Q57" s="25" t="s">
        <v>327</v>
      </c>
      <c r="R57" s="43">
        <v>44096</v>
      </c>
      <c r="S57" s="44" t="s">
        <v>515</v>
      </c>
      <c r="T57" s="49"/>
    </row>
    <row r="58" spans="1:20">
      <c r="A58" s="45" t="s">
        <v>57</v>
      </c>
      <c r="B58" s="46">
        <v>900226715</v>
      </c>
      <c r="C58" s="45" t="s">
        <v>7</v>
      </c>
      <c r="D58" s="45" t="s">
        <v>8</v>
      </c>
      <c r="E58" s="45">
        <v>1305050500</v>
      </c>
      <c r="F58" s="47">
        <v>43982</v>
      </c>
      <c r="G58" s="48">
        <v>1180900</v>
      </c>
      <c r="H58" s="45">
        <v>1236</v>
      </c>
      <c r="I58" s="25">
        <v>0</v>
      </c>
      <c r="J58" s="25"/>
      <c r="K58" s="25">
        <v>0</v>
      </c>
      <c r="L58" s="25">
        <v>0</v>
      </c>
      <c r="M58" s="25">
        <v>0</v>
      </c>
      <c r="N58" s="25">
        <v>0</v>
      </c>
      <c r="O58" s="25" t="s">
        <v>252</v>
      </c>
      <c r="P58" s="25">
        <v>-1180900</v>
      </c>
      <c r="Q58" s="25" t="s">
        <v>329</v>
      </c>
      <c r="R58" s="43">
        <v>44075</v>
      </c>
      <c r="S58" s="44" t="s">
        <v>515</v>
      </c>
      <c r="T58" s="49"/>
    </row>
    <row r="59" spans="1:20">
      <c r="A59" s="45" t="s">
        <v>58</v>
      </c>
      <c r="B59" s="46">
        <v>900226715</v>
      </c>
      <c r="C59" s="45" t="s">
        <v>7</v>
      </c>
      <c r="D59" s="45" t="s">
        <v>8</v>
      </c>
      <c r="E59" s="45">
        <v>1305050500</v>
      </c>
      <c r="F59" s="47">
        <v>43982</v>
      </c>
      <c r="G59" s="48">
        <v>2469600</v>
      </c>
      <c r="H59" s="45">
        <v>1239</v>
      </c>
      <c r="I59" s="25">
        <v>0</v>
      </c>
      <c r="J59" s="25"/>
      <c r="K59" s="25">
        <v>0</v>
      </c>
      <c r="L59" s="25">
        <v>0</v>
      </c>
      <c r="M59" s="25">
        <v>0</v>
      </c>
      <c r="N59" s="25">
        <v>0</v>
      </c>
      <c r="O59" s="25" t="s">
        <v>252</v>
      </c>
      <c r="P59" s="25">
        <v>-2469600</v>
      </c>
      <c r="Q59" s="25" t="s">
        <v>367</v>
      </c>
      <c r="R59" s="43">
        <v>44074</v>
      </c>
      <c r="S59" s="44" t="s">
        <v>515</v>
      </c>
      <c r="T59" s="49"/>
    </row>
    <row r="60" spans="1:20">
      <c r="A60" s="45" t="s">
        <v>59</v>
      </c>
      <c r="B60" s="46">
        <v>900226715</v>
      </c>
      <c r="C60" s="45" t="s">
        <v>7</v>
      </c>
      <c r="D60" s="45" t="s">
        <v>8</v>
      </c>
      <c r="E60" s="45">
        <v>1305050500</v>
      </c>
      <c r="F60" s="47">
        <v>43982</v>
      </c>
      <c r="G60" s="48">
        <v>23402494</v>
      </c>
      <c r="H60" s="45">
        <v>1241</v>
      </c>
      <c r="I60" s="50">
        <v>-23402494</v>
      </c>
      <c r="J60" s="50"/>
      <c r="K60" s="50">
        <v>0</v>
      </c>
      <c r="L60" s="50">
        <v>0</v>
      </c>
      <c r="M60" s="50">
        <v>0</v>
      </c>
      <c r="N60" s="50"/>
      <c r="O60" s="50" t="s">
        <v>252</v>
      </c>
      <c r="P60" s="50">
        <v>0</v>
      </c>
      <c r="Q60" s="50">
        <v>0</v>
      </c>
      <c r="R60" s="50">
        <v>0</v>
      </c>
      <c r="S60" s="49" t="s">
        <v>511</v>
      </c>
      <c r="T60" s="49"/>
    </row>
    <row r="61" spans="1:20">
      <c r="A61" s="45" t="s">
        <v>60</v>
      </c>
      <c r="B61" s="46">
        <v>900226715</v>
      </c>
      <c r="C61" s="45" t="s">
        <v>7</v>
      </c>
      <c r="D61" s="45" t="s">
        <v>8</v>
      </c>
      <c r="E61" s="45">
        <v>1305050500</v>
      </c>
      <c r="F61" s="47">
        <v>43982</v>
      </c>
      <c r="G61" s="48">
        <v>91798480</v>
      </c>
      <c r="H61" s="45">
        <v>1242</v>
      </c>
      <c r="I61" s="50">
        <v>-91798480</v>
      </c>
      <c r="J61" s="50"/>
      <c r="K61" s="50">
        <v>0</v>
      </c>
      <c r="L61" s="50">
        <v>0</v>
      </c>
      <c r="M61" s="50">
        <v>0</v>
      </c>
      <c r="N61" s="50"/>
      <c r="O61" s="50" t="s">
        <v>252</v>
      </c>
      <c r="P61" s="50">
        <v>0</v>
      </c>
      <c r="Q61" s="50">
        <v>0</v>
      </c>
      <c r="R61" s="50">
        <v>0</v>
      </c>
      <c r="S61" s="49" t="s">
        <v>511</v>
      </c>
      <c r="T61" s="49"/>
    </row>
    <row r="62" spans="1:20">
      <c r="A62" s="45" t="s">
        <v>61</v>
      </c>
      <c r="B62" s="46">
        <v>900226715</v>
      </c>
      <c r="C62" s="45" t="s">
        <v>7</v>
      </c>
      <c r="D62" s="45" t="s">
        <v>8</v>
      </c>
      <c r="E62" s="45">
        <v>1305050500</v>
      </c>
      <c r="F62" s="47">
        <v>44012</v>
      </c>
      <c r="G62" s="48">
        <v>53900</v>
      </c>
      <c r="H62" s="45">
        <v>1245</v>
      </c>
      <c r="I62" s="50">
        <v>-53900</v>
      </c>
      <c r="J62" s="50"/>
      <c r="K62" s="50">
        <v>0</v>
      </c>
      <c r="L62" s="50">
        <v>0</v>
      </c>
      <c r="M62" s="50">
        <v>0</v>
      </c>
      <c r="N62" s="50"/>
      <c r="O62" s="50" t="s">
        <v>252</v>
      </c>
      <c r="P62" s="50">
        <v>0</v>
      </c>
      <c r="Q62" s="50">
        <v>0</v>
      </c>
      <c r="R62" s="50">
        <v>0</v>
      </c>
      <c r="S62" s="49" t="s">
        <v>511</v>
      </c>
      <c r="T62" s="49"/>
    </row>
    <row r="63" spans="1:20">
      <c r="A63" s="45" t="s">
        <v>62</v>
      </c>
      <c r="B63" s="46">
        <v>900226715</v>
      </c>
      <c r="C63" s="45" t="s">
        <v>7</v>
      </c>
      <c r="D63" s="45" t="s">
        <v>8</v>
      </c>
      <c r="E63" s="45">
        <v>1305050500</v>
      </c>
      <c r="F63" s="47">
        <v>44012</v>
      </c>
      <c r="G63" s="48">
        <v>150363430</v>
      </c>
      <c r="H63" s="45">
        <v>1246</v>
      </c>
      <c r="I63" s="25">
        <v>0</v>
      </c>
      <c r="J63" s="25"/>
      <c r="K63" s="25">
        <v>0</v>
      </c>
      <c r="L63" s="25">
        <v>0</v>
      </c>
      <c r="M63" s="25">
        <v>0</v>
      </c>
      <c r="N63" s="25">
        <v>0</v>
      </c>
      <c r="O63" s="25" t="s">
        <v>252</v>
      </c>
      <c r="P63" s="25">
        <v>-150363430</v>
      </c>
      <c r="Q63" s="25" t="s">
        <v>329</v>
      </c>
      <c r="R63" s="43">
        <v>44075</v>
      </c>
      <c r="S63" s="44" t="s">
        <v>515</v>
      </c>
      <c r="T63" s="49"/>
    </row>
    <row r="64" spans="1:20">
      <c r="A64" s="45" t="s">
        <v>63</v>
      </c>
      <c r="B64" s="46">
        <v>900226715</v>
      </c>
      <c r="C64" s="45" t="s">
        <v>7</v>
      </c>
      <c r="D64" s="45" t="s">
        <v>8</v>
      </c>
      <c r="E64" s="45">
        <v>1305050500</v>
      </c>
      <c r="F64" s="47">
        <v>44012</v>
      </c>
      <c r="G64" s="48">
        <v>39934387</v>
      </c>
      <c r="H64" s="45">
        <v>1247</v>
      </c>
      <c r="I64" s="25">
        <v>0</v>
      </c>
      <c r="J64" s="25"/>
      <c r="K64" s="25">
        <v>0</v>
      </c>
      <c r="L64" s="25">
        <v>0</v>
      </c>
      <c r="M64" s="25">
        <v>0</v>
      </c>
      <c r="N64" s="25">
        <v>0</v>
      </c>
      <c r="O64" s="25" t="s">
        <v>252</v>
      </c>
      <c r="P64" s="25">
        <v>-39934387</v>
      </c>
      <c r="Q64" s="25" t="s">
        <v>328</v>
      </c>
      <c r="R64" s="43">
        <v>44096</v>
      </c>
      <c r="S64" s="44" t="s">
        <v>515</v>
      </c>
      <c r="T64" s="49"/>
    </row>
    <row r="65" spans="1:20">
      <c r="A65" s="45" t="s">
        <v>64</v>
      </c>
      <c r="B65" s="46">
        <v>900226715</v>
      </c>
      <c r="C65" s="45" t="s">
        <v>7</v>
      </c>
      <c r="D65" s="45" t="s">
        <v>8</v>
      </c>
      <c r="E65" s="45">
        <v>1305050500</v>
      </c>
      <c r="F65" s="47">
        <v>44012</v>
      </c>
      <c r="G65" s="48">
        <v>12095160</v>
      </c>
      <c r="H65" s="45">
        <v>1248</v>
      </c>
      <c r="I65" s="25">
        <v>0</v>
      </c>
      <c r="J65" s="25"/>
      <c r="K65" s="25">
        <v>0</v>
      </c>
      <c r="L65" s="25">
        <v>0</v>
      </c>
      <c r="M65" s="25">
        <v>0</v>
      </c>
      <c r="N65" s="25">
        <v>0</v>
      </c>
      <c r="O65" s="25" t="s">
        <v>252</v>
      </c>
      <c r="P65" s="25">
        <v>-12095160</v>
      </c>
      <c r="Q65" s="25" t="s">
        <v>328</v>
      </c>
      <c r="R65" s="43">
        <v>44096</v>
      </c>
      <c r="S65" s="44" t="s">
        <v>515</v>
      </c>
      <c r="T65" s="49"/>
    </row>
    <row r="66" spans="1:20">
      <c r="A66" s="45" t="s">
        <v>65</v>
      </c>
      <c r="B66" s="46">
        <v>900226715</v>
      </c>
      <c r="C66" s="45" t="s">
        <v>7</v>
      </c>
      <c r="D66" s="45" t="s">
        <v>8</v>
      </c>
      <c r="E66" s="45">
        <v>1305050500</v>
      </c>
      <c r="F66" s="47">
        <v>44012</v>
      </c>
      <c r="G66" s="48">
        <v>65660000</v>
      </c>
      <c r="H66" s="45">
        <v>1250</v>
      </c>
      <c r="I66" s="25">
        <v>0</v>
      </c>
      <c r="J66" s="25"/>
      <c r="K66" s="25">
        <v>0</v>
      </c>
      <c r="L66" s="25">
        <v>0</v>
      </c>
      <c r="M66" s="25">
        <v>0</v>
      </c>
      <c r="N66" s="25">
        <v>0</v>
      </c>
      <c r="O66" s="25" t="s">
        <v>252</v>
      </c>
      <c r="P66" s="25">
        <v>-65660000</v>
      </c>
      <c r="Q66" s="25" t="s">
        <v>366</v>
      </c>
      <c r="R66" s="43">
        <v>44074</v>
      </c>
      <c r="S66" s="44" t="s">
        <v>515</v>
      </c>
      <c r="T66" s="49"/>
    </row>
    <row r="67" spans="1:20">
      <c r="A67" s="45" t="s">
        <v>66</v>
      </c>
      <c r="B67" s="46">
        <v>900226715</v>
      </c>
      <c r="C67" s="45" t="s">
        <v>7</v>
      </c>
      <c r="D67" s="45" t="s">
        <v>8</v>
      </c>
      <c r="E67" s="45">
        <v>1305050500</v>
      </c>
      <c r="F67" s="47">
        <v>44012</v>
      </c>
      <c r="G67" s="48">
        <v>89272398</v>
      </c>
      <c r="H67" s="45">
        <v>1251</v>
      </c>
      <c r="I67" s="50">
        <v>0</v>
      </c>
      <c r="J67" s="50"/>
      <c r="K67" s="50">
        <v>0</v>
      </c>
      <c r="L67" s="25">
        <v>-30654</v>
      </c>
      <c r="M67" s="50">
        <v>0</v>
      </c>
      <c r="N67" s="50">
        <v>0</v>
      </c>
      <c r="O67" s="50" t="s">
        <v>252</v>
      </c>
      <c r="P67" s="25">
        <v>-89241744</v>
      </c>
      <c r="Q67" s="25" t="s">
        <v>328</v>
      </c>
      <c r="R67" s="43">
        <v>44096</v>
      </c>
      <c r="S67" s="49" t="s">
        <v>515</v>
      </c>
      <c r="T67" s="49"/>
    </row>
    <row r="68" spans="1:20">
      <c r="A68" s="45" t="s">
        <v>67</v>
      </c>
      <c r="B68" s="46">
        <v>900226715</v>
      </c>
      <c r="C68" s="45" t="s">
        <v>7</v>
      </c>
      <c r="D68" s="45" t="s">
        <v>8</v>
      </c>
      <c r="E68" s="45">
        <v>1305050500</v>
      </c>
      <c r="F68" s="47">
        <v>44012</v>
      </c>
      <c r="G68" s="48">
        <v>119253323</v>
      </c>
      <c r="H68" s="45">
        <v>1252</v>
      </c>
      <c r="I68" s="25">
        <v>0</v>
      </c>
      <c r="J68" s="25"/>
      <c r="K68" s="25">
        <v>0</v>
      </c>
      <c r="L68" s="25">
        <v>0</v>
      </c>
      <c r="M68" s="25">
        <v>0</v>
      </c>
      <c r="N68" s="25">
        <v>0</v>
      </c>
      <c r="O68" s="25" t="s">
        <v>252</v>
      </c>
      <c r="P68" s="25">
        <v>-119253323</v>
      </c>
      <c r="Q68" s="25" t="s">
        <v>287</v>
      </c>
      <c r="R68" s="43">
        <v>44130</v>
      </c>
      <c r="S68" s="44" t="s">
        <v>515</v>
      </c>
      <c r="T68" s="49"/>
    </row>
    <row r="69" spans="1:20">
      <c r="A69" s="45" t="s">
        <v>68</v>
      </c>
      <c r="B69" s="46">
        <v>900226715</v>
      </c>
      <c r="C69" s="45" t="s">
        <v>7</v>
      </c>
      <c r="D69" s="45" t="s">
        <v>8</v>
      </c>
      <c r="E69" s="45">
        <v>1305050500</v>
      </c>
      <c r="F69" s="47">
        <v>44012</v>
      </c>
      <c r="G69" s="48">
        <v>215600</v>
      </c>
      <c r="H69" s="45">
        <v>1253</v>
      </c>
      <c r="I69" s="25">
        <v>0</v>
      </c>
      <c r="J69" s="25"/>
      <c r="K69" s="25">
        <v>0</v>
      </c>
      <c r="L69" s="25">
        <v>0</v>
      </c>
      <c r="M69" s="25">
        <v>0</v>
      </c>
      <c r="N69" s="25">
        <v>0</v>
      </c>
      <c r="O69" s="25" t="s">
        <v>252</v>
      </c>
      <c r="P69" s="25">
        <v>-215600</v>
      </c>
      <c r="Q69" s="25" t="s">
        <v>327</v>
      </c>
      <c r="R69" s="43">
        <v>44096</v>
      </c>
      <c r="S69" s="44" t="s">
        <v>515</v>
      </c>
      <c r="T69" s="49"/>
    </row>
    <row r="70" spans="1:20">
      <c r="A70" s="45" t="s">
        <v>69</v>
      </c>
      <c r="B70" s="46">
        <v>900226715</v>
      </c>
      <c r="C70" s="45" t="s">
        <v>7</v>
      </c>
      <c r="D70" s="45" t="s">
        <v>8</v>
      </c>
      <c r="E70" s="45">
        <v>1305050500</v>
      </c>
      <c r="F70" s="47">
        <v>44012</v>
      </c>
      <c r="G70" s="48">
        <v>107800</v>
      </c>
      <c r="H70" s="45">
        <v>1254</v>
      </c>
      <c r="I70" s="25">
        <v>0</v>
      </c>
      <c r="J70" s="25"/>
      <c r="K70" s="25">
        <v>0</v>
      </c>
      <c r="L70" s="25">
        <v>0</v>
      </c>
      <c r="M70" s="25">
        <v>0</v>
      </c>
      <c r="N70" s="25">
        <v>0</v>
      </c>
      <c r="O70" s="25" t="s">
        <v>252</v>
      </c>
      <c r="P70" s="25">
        <v>-107800</v>
      </c>
      <c r="Q70" s="25" t="s">
        <v>329</v>
      </c>
      <c r="R70" s="43">
        <v>44075</v>
      </c>
      <c r="S70" s="44" t="s">
        <v>515</v>
      </c>
      <c r="T70" s="49"/>
    </row>
    <row r="71" spans="1:20">
      <c r="A71" s="45" t="s">
        <v>70</v>
      </c>
      <c r="B71" s="46">
        <v>900226715</v>
      </c>
      <c r="C71" s="45" t="s">
        <v>7</v>
      </c>
      <c r="D71" s="45" t="s">
        <v>8</v>
      </c>
      <c r="E71" s="45">
        <v>1305050500</v>
      </c>
      <c r="F71" s="47">
        <v>44012</v>
      </c>
      <c r="G71" s="48">
        <v>1327900</v>
      </c>
      <c r="H71" s="45">
        <v>1255</v>
      </c>
      <c r="I71" s="25">
        <v>0</v>
      </c>
      <c r="J71" s="25"/>
      <c r="K71" s="25">
        <v>0</v>
      </c>
      <c r="L71" s="25">
        <v>0</v>
      </c>
      <c r="M71" s="25">
        <v>0</v>
      </c>
      <c r="N71" s="25">
        <v>0</v>
      </c>
      <c r="O71" s="25" t="s">
        <v>252</v>
      </c>
      <c r="P71" s="25">
        <v>-1327900</v>
      </c>
      <c r="Q71" s="25" t="s">
        <v>329</v>
      </c>
      <c r="R71" s="43">
        <v>44075</v>
      </c>
      <c r="S71" s="44" t="s">
        <v>515</v>
      </c>
      <c r="T71" s="49"/>
    </row>
    <row r="72" spans="1:20">
      <c r="A72" s="45" t="s">
        <v>71</v>
      </c>
      <c r="B72" s="46">
        <v>900226715</v>
      </c>
      <c r="C72" s="45" t="s">
        <v>7</v>
      </c>
      <c r="D72" s="45" t="s">
        <v>8</v>
      </c>
      <c r="E72" s="45">
        <v>1305050500</v>
      </c>
      <c r="F72" s="47">
        <v>44012</v>
      </c>
      <c r="G72" s="48">
        <v>142100</v>
      </c>
      <c r="H72" s="45">
        <v>1257</v>
      </c>
      <c r="I72" s="50">
        <v>-142100</v>
      </c>
      <c r="J72" s="50"/>
      <c r="K72" s="50">
        <v>0</v>
      </c>
      <c r="L72" s="50">
        <v>0</v>
      </c>
      <c r="M72" s="50">
        <v>0</v>
      </c>
      <c r="N72" s="50"/>
      <c r="O72" s="50" t="s">
        <v>252</v>
      </c>
      <c r="P72" s="50">
        <v>0</v>
      </c>
      <c r="Q72" s="50">
        <v>0</v>
      </c>
      <c r="R72" s="50">
        <v>0</v>
      </c>
      <c r="S72" s="49" t="s">
        <v>511</v>
      </c>
      <c r="T72" s="49"/>
    </row>
    <row r="73" spans="1:20">
      <c r="A73" s="45" t="s">
        <v>72</v>
      </c>
      <c r="B73" s="46">
        <v>900226715</v>
      </c>
      <c r="C73" s="45" t="s">
        <v>7</v>
      </c>
      <c r="D73" s="45" t="s">
        <v>8</v>
      </c>
      <c r="E73" s="45">
        <v>1305050500</v>
      </c>
      <c r="F73" s="47">
        <v>44012</v>
      </c>
      <c r="G73" s="48">
        <v>45100</v>
      </c>
      <c r="H73" s="45">
        <v>1261</v>
      </c>
      <c r="I73" s="50">
        <v>0</v>
      </c>
      <c r="J73" s="50"/>
      <c r="K73" s="50">
        <v>0</v>
      </c>
      <c r="L73" s="25">
        <v>-45100</v>
      </c>
      <c r="M73" s="25">
        <v>0</v>
      </c>
      <c r="N73" s="25">
        <v>0</v>
      </c>
      <c r="O73" s="50" t="s">
        <v>252</v>
      </c>
      <c r="P73" s="25">
        <v>0</v>
      </c>
      <c r="Q73" s="25">
        <v>0</v>
      </c>
      <c r="R73" s="25">
        <v>0</v>
      </c>
      <c r="S73" s="49" t="s">
        <v>519</v>
      </c>
      <c r="T73" s="49"/>
    </row>
    <row r="74" spans="1:20">
      <c r="A74" s="45" t="s">
        <v>73</v>
      </c>
      <c r="B74" s="46">
        <v>900226715</v>
      </c>
      <c r="C74" s="45" t="s">
        <v>7</v>
      </c>
      <c r="D74" s="45" t="s">
        <v>8</v>
      </c>
      <c r="E74" s="45">
        <v>1305050500</v>
      </c>
      <c r="F74" s="47">
        <v>44012</v>
      </c>
      <c r="G74" s="48">
        <v>4919600</v>
      </c>
      <c r="H74" s="45">
        <v>1262</v>
      </c>
      <c r="I74" s="25">
        <v>0</v>
      </c>
      <c r="J74" s="25"/>
      <c r="K74" s="25">
        <v>0</v>
      </c>
      <c r="L74" s="25">
        <v>0</v>
      </c>
      <c r="M74" s="25">
        <v>0</v>
      </c>
      <c r="N74" s="25">
        <v>0</v>
      </c>
      <c r="O74" s="25" t="s">
        <v>252</v>
      </c>
      <c r="P74" s="25">
        <v>-4919600</v>
      </c>
      <c r="Q74" s="25" t="s">
        <v>329</v>
      </c>
      <c r="R74" s="43">
        <v>44075</v>
      </c>
      <c r="S74" s="44" t="s">
        <v>515</v>
      </c>
      <c r="T74" s="49"/>
    </row>
    <row r="75" spans="1:20">
      <c r="A75" s="45" t="s">
        <v>74</v>
      </c>
      <c r="B75" s="46">
        <v>900226715</v>
      </c>
      <c r="C75" s="45" t="s">
        <v>7</v>
      </c>
      <c r="D75" s="45" t="s">
        <v>8</v>
      </c>
      <c r="E75" s="45">
        <v>1305050500</v>
      </c>
      <c r="F75" s="47">
        <v>44012</v>
      </c>
      <c r="G75" s="48">
        <v>3332000</v>
      </c>
      <c r="H75" s="45">
        <v>1263</v>
      </c>
      <c r="I75" s="25">
        <v>0</v>
      </c>
      <c r="J75" s="25"/>
      <c r="K75" s="25">
        <v>0</v>
      </c>
      <c r="L75" s="25">
        <v>0</v>
      </c>
      <c r="M75" s="25">
        <v>0</v>
      </c>
      <c r="N75" s="25">
        <v>0</v>
      </c>
      <c r="O75" s="25" t="s">
        <v>252</v>
      </c>
      <c r="P75" s="25">
        <v>-3332000</v>
      </c>
      <c r="Q75" s="25" t="s">
        <v>329</v>
      </c>
      <c r="R75" s="43">
        <v>44075</v>
      </c>
      <c r="S75" s="44" t="s">
        <v>515</v>
      </c>
      <c r="T75" s="49"/>
    </row>
    <row r="76" spans="1:20">
      <c r="A76" s="45" t="s">
        <v>75</v>
      </c>
      <c r="B76" s="46">
        <v>900226715</v>
      </c>
      <c r="C76" s="45" t="s">
        <v>7</v>
      </c>
      <c r="D76" s="45" t="s">
        <v>8</v>
      </c>
      <c r="E76" s="45">
        <v>1305050500</v>
      </c>
      <c r="F76" s="47">
        <v>44012</v>
      </c>
      <c r="G76" s="48">
        <v>1153696</v>
      </c>
      <c r="H76" s="45">
        <v>1264</v>
      </c>
      <c r="I76" s="25">
        <v>0</v>
      </c>
      <c r="J76" s="25"/>
      <c r="K76" s="25">
        <v>0</v>
      </c>
      <c r="L76" s="25">
        <v>0</v>
      </c>
      <c r="M76" s="25">
        <v>0</v>
      </c>
      <c r="N76" s="25">
        <v>0</v>
      </c>
      <c r="O76" s="25" t="s">
        <v>252</v>
      </c>
      <c r="P76" s="25">
        <v>-1153696</v>
      </c>
      <c r="Q76" s="25" t="s">
        <v>329</v>
      </c>
      <c r="R76" s="43">
        <v>44075</v>
      </c>
      <c r="S76" s="44" t="s">
        <v>515</v>
      </c>
      <c r="T76" s="49"/>
    </row>
    <row r="77" spans="1:20">
      <c r="A77" s="45" t="s">
        <v>76</v>
      </c>
      <c r="B77" s="46">
        <v>900226715</v>
      </c>
      <c r="C77" s="45" t="s">
        <v>7</v>
      </c>
      <c r="D77" s="45" t="s">
        <v>8</v>
      </c>
      <c r="E77" s="45">
        <v>1305050500</v>
      </c>
      <c r="F77" s="47">
        <v>44012</v>
      </c>
      <c r="G77" s="48">
        <v>2565277</v>
      </c>
      <c r="H77" s="45">
        <v>1265</v>
      </c>
      <c r="I77" s="25">
        <v>0</v>
      </c>
      <c r="J77" s="25"/>
      <c r="K77" s="25">
        <v>0</v>
      </c>
      <c r="L77" s="25">
        <v>0</v>
      </c>
      <c r="M77" s="25">
        <v>0</v>
      </c>
      <c r="N77" s="25">
        <v>0</v>
      </c>
      <c r="O77" s="25" t="s">
        <v>252</v>
      </c>
      <c r="P77" s="25">
        <v>-2565277</v>
      </c>
      <c r="Q77" s="25" t="s">
        <v>328</v>
      </c>
      <c r="R77" s="43">
        <v>44096</v>
      </c>
      <c r="S77" s="44" t="s">
        <v>515</v>
      </c>
      <c r="T77" s="49"/>
    </row>
    <row r="78" spans="1:20">
      <c r="A78" s="45" t="s">
        <v>77</v>
      </c>
      <c r="B78" s="46">
        <v>900226715</v>
      </c>
      <c r="C78" s="45" t="s">
        <v>7</v>
      </c>
      <c r="D78" s="45" t="s">
        <v>8</v>
      </c>
      <c r="E78" s="45">
        <v>1305050500</v>
      </c>
      <c r="F78" s="47">
        <v>44012</v>
      </c>
      <c r="G78" s="48">
        <v>1284492</v>
      </c>
      <c r="H78" s="45">
        <v>1266</v>
      </c>
      <c r="I78" s="25">
        <v>0</v>
      </c>
      <c r="J78" s="25"/>
      <c r="K78" s="25">
        <v>0</v>
      </c>
      <c r="L78" s="25">
        <v>0</v>
      </c>
      <c r="M78" s="25">
        <v>0</v>
      </c>
      <c r="N78" s="25">
        <v>0</v>
      </c>
      <c r="O78" s="25" t="s">
        <v>252</v>
      </c>
      <c r="P78" s="25">
        <v>-1284492</v>
      </c>
      <c r="Q78" s="25" t="s">
        <v>287</v>
      </c>
      <c r="R78" s="43">
        <v>44130</v>
      </c>
      <c r="S78" s="44" t="s">
        <v>515</v>
      </c>
      <c r="T78" s="49"/>
    </row>
    <row r="79" spans="1:20">
      <c r="A79" s="45" t="s">
        <v>78</v>
      </c>
      <c r="B79" s="46">
        <v>900226715</v>
      </c>
      <c r="C79" s="45" t="s">
        <v>7</v>
      </c>
      <c r="D79" s="45" t="s">
        <v>8</v>
      </c>
      <c r="E79" s="45">
        <v>1305050500</v>
      </c>
      <c r="F79" s="47">
        <v>44012</v>
      </c>
      <c r="G79" s="48">
        <v>24526844</v>
      </c>
      <c r="H79" s="45">
        <v>1267</v>
      </c>
      <c r="I79" s="50">
        <v>0</v>
      </c>
      <c r="J79" s="50"/>
      <c r="K79" s="50">
        <v>0</v>
      </c>
      <c r="L79" s="25">
        <v>-20087191</v>
      </c>
      <c r="M79" s="50">
        <v>0</v>
      </c>
      <c r="N79" s="50">
        <v>0</v>
      </c>
      <c r="O79" s="50" t="s">
        <v>252</v>
      </c>
      <c r="P79" s="25">
        <v>-4439653</v>
      </c>
      <c r="Q79" s="25" t="s">
        <v>292</v>
      </c>
      <c r="R79" s="43">
        <v>44119</v>
      </c>
      <c r="S79" s="49" t="s">
        <v>515</v>
      </c>
      <c r="T79" s="49"/>
    </row>
    <row r="80" spans="1:20">
      <c r="A80" s="45" t="s">
        <v>79</v>
      </c>
      <c r="B80" s="46">
        <v>900226715</v>
      </c>
      <c r="C80" s="45" t="s">
        <v>7</v>
      </c>
      <c r="D80" s="45" t="s">
        <v>8</v>
      </c>
      <c r="E80" s="45">
        <v>1305050500</v>
      </c>
      <c r="F80" s="47">
        <v>44012</v>
      </c>
      <c r="G80" s="48">
        <v>96738157</v>
      </c>
      <c r="H80" s="45">
        <v>1268</v>
      </c>
      <c r="I80" s="50">
        <v>-96738157</v>
      </c>
      <c r="J80" s="50"/>
      <c r="K80" s="50">
        <v>0</v>
      </c>
      <c r="L80" s="50">
        <v>0</v>
      </c>
      <c r="M80" s="50">
        <v>0</v>
      </c>
      <c r="N80" s="50"/>
      <c r="O80" s="50" t="s">
        <v>252</v>
      </c>
      <c r="P80" s="50">
        <v>0</v>
      </c>
      <c r="Q80" s="50">
        <v>0</v>
      </c>
      <c r="R80" s="50">
        <v>0</v>
      </c>
      <c r="S80" s="49" t="s">
        <v>511</v>
      </c>
      <c r="T80" s="49"/>
    </row>
    <row r="81" spans="1:20">
      <c r="A81" s="45" t="s">
        <v>80</v>
      </c>
      <c r="B81" s="46">
        <v>900226715</v>
      </c>
      <c r="C81" s="45" t="s">
        <v>7</v>
      </c>
      <c r="D81" s="45" t="s">
        <v>8</v>
      </c>
      <c r="E81" s="45">
        <v>1305050500</v>
      </c>
      <c r="F81" s="47">
        <v>44043</v>
      </c>
      <c r="G81" s="48">
        <v>821980</v>
      </c>
      <c r="H81" s="45">
        <v>1270</v>
      </c>
      <c r="I81" s="50">
        <v>0</v>
      </c>
      <c r="J81" s="50"/>
      <c r="K81" s="50">
        <v>0</v>
      </c>
      <c r="L81" s="25">
        <v>-821980</v>
      </c>
      <c r="M81" s="25">
        <v>0</v>
      </c>
      <c r="N81" s="25">
        <v>0</v>
      </c>
      <c r="O81" s="50" t="s">
        <v>252</v>
      </c>
      <c r="P81" s="25">
        <v>0</v>
      </c>
      <c r="Q81" s="25">
        <v>0</v>
      </c>
      <c r="R81" s="25">
        <v>0</v>
      </c>
      <c r="S81" s="49" t="s">
        <v>519</v>
      </c>
      <c r="T81" s="49"/>
    </row>
    <row r="82" spans="1:20">
      <c r="A82" s="45" t="s">
        <v>81</v>
      </c>
      <c r="B82" s="46">
        <v>900226715</v>
      </c>
      <c r="C82" s="45" t="s">
        <v>7</v>
      </c>
      <c r="D82" s="45" t="s">
        <v>8</v>
      </c>
      <c r="E82" s="45">
        <v>1305050500</v>
      </c>
      <c r="F82" s="47">
        <v>44043</v>
      </c>
      <c r="G82" s="48">
        <v>65660000</v>
      </c>
      <c r="H82" s="45">
        <v>1274</v>
      </c>
      <c r="I82" s="25">
        <v>0</v>
      </c>
      <c r="J82" s="25"/>
      <c r="K82" s="25">
        <v>0</v>
      </c>
      <c r="L82" s="25">
        <v>0</v>
      </c>
      <c r="M82" s="25">
        <v>0</v>
      </c>
      <c r="N82" s="25">
        <v>0</v>
      </c>
      <c r="O82" s="25" t="s">
        <v>252</v>
      </c>
      <c r="P82" s="25">
        <v>-65660000</v>
      </c>
      <c r="Q82" s="25">
        <v>2000377280</v>
      </c>
      <c r="R82" s="43">
        <v>44096</v>
      </c>
      <c r="S82" s="44" t="s">
        <v>515</v>
      </c>
      <c r="T82" s="49"/>
    </row>
    <row r="83" spans="1:20">
      <c r="A83" s="45" t="s">
        <v>82</v>
      </c>
      <c r="B83" s="46">
        <v>900226715</v>
      </c>
      <c r="C83" s="45" t="s">
        <v>7</v>
      </c>
      <c r="D83" s="45" t="s">
        <v>8</v>
      </c>
      <c r="E83" s="45">
        <v>1305050500</v>
      </c>
      <c r="F83" s="47">
        <v>44043</v>
      </c>
      <c r="G83" s="48">
        <v>456771</v>
      </c>
      <c r="H83" s="45">
        <v>1275</v>
      </c>
      <c r="I83" s="25">
        <v>0</v>
      </c>
      <c r="J83" s="25"/>
      <c r="K83" s="25">
        <v>0</v>
      </c>
      <c r="L83" s="25">
        <v>0</v>
      </c>
      <c r="M83" s="25">
        <v>0</v>
      </c>
      <c r="N83" s="25">
        <v>0</v>
      </c>
      <c r="O83" s="25" t="s">
        <v>252</v>
      </c>
      <c r="P83" s="25">
        <v>-456771</v>
      </c>
      <c r="Q83" s="25" t="s">
        <v>287</v>
      </c>
      <c r="R83" s="43">
        <v>44130</v>
      </c>
      <c r="S83" s="44" t="s">
        <v>515</v>
      </c>
      <c r="T83" s="49"/>
    </row>
    <row r="84" spans="1:20">
      <c r="A84" s="45" t="s">
        <v>83</v>
      </c>
      <c r="B84" s="46">
        <v>900226715</v>
      </c>
      <c r="C84" s="45" t="s">
        <v>7</v>
      </c>
      <c r="D84" s="45" t="s">
        <v>8</v>
      </c>
      <c r="E84" s="45">
        <v>1305050500</v>
      </c>
      <c r="F84" s="47">
        <v>44043</v>
      </c>
      <c r="G84" s="48">
        <v>244901542</v>
      </c>
      <c r="H84" s="45">
        <v>1276</v>
      </c>
      <c r="I84" s="50">
        <v>0</v>
      </c>
      <c r="J84" s="50"/>
      <c r="K84" s="50">
        <v>0</v>
      </c>
      <c r="L84" s="25">
        <v>-55000</v>
      </c>
      <c r="M84" s="50">
        <v>0</v>
      </c>
      <c r="N84" s="50">
        <v>0</v>
      </c>
      <c r="O84" s="50" t="s">
        <v>252</v>
      </c>
      <c r="P84" s="25">
        <v>-244846542</v>
      </c>
      <c r="Q84" s="25" t="s">
        <v>232</v>
      </c>
      <c r="R84" s="43">
        <v>44144</v>
      </c>
      <c r="S84" s="49" t="s">
        <v>515</v>
      </c>
      <c r="T84" s="49"/>
    </row>
    <row r="85" spans="1:20">
      <c r="A85" s="45" t="s">
        <v>84</v>
      </c>
      <c r="B85" s="46">
        <v>900226715</v>
      </c>
      <c r="C85" s="45" t="s">
        <v>7</v>
      </c>
      <c r="D85" s="45" t="s">
        <v>8</v>
      </c>
      <c r="E85" s="45">
        <v>1305050500</v>
      </c>
      <c r="F85" s="47">
        <v>44043</v>
      </c>
      <c r="G85" s="48">
        <v>53900</v>
      </c>
      <c r="H85" s="45">
        <v>1278</v>
      </c>
      <c r="I85" s="50">
        <v>0</v>
      </c>
      <c r="J85" s="50"/>
      <c r="K85" s="50">
        <v>0</v>
      </c>
      <c r="L85" s="25">
        <v>-53900</v>
      </c>
      <c r="M85" s="25">
        <v>0</v>
      </c>
      <c r="N85" s="25">
        <v>0</v>
      </c>
      <c r="O85" s="50" t="s">
        <v>252</v>
      </c>
      <c r="P85" s="25">
        <v>0</v>
      </c>
      <c r="Q85" s="25">
        <v>0</v>
      </c>
      <c r="R85" s="25">
        <v>0</v>
      </c>
      <c r="S85" s="49" t="s">
        <v>519</v>
      </c>
      <c r="T85" s="49"/>
    </row>
    <row r="86" spans="1:20">
      <c r="A86" s="45" t="s">
        <v>85</v>
      </c>
      <c r="B86" s="46">
        <v>900226715</v>
      </c>
      <c r="C86" s="45" t="s">
        <v>7</v>
      </c>
      <c r="D86" s="45" t="s">
        <v>8</v>
      </c>
      <c r="E86" s="45">
        <v>1305050500</v>
      </c>
      <c r="F86" s="47">
        <v>44043</v>
      </c>
      <c r="G86" s="48">
        <v>3332</v>
      </c>
      <c r="H86" s="45">
        <v>1279</v>
      </c>
      <c r="I86" s="25">
        <v>0</v>
      </c>
      <c r="J86" s="25"/>
      <c r="K86" s="25">
        <v>0</v>
      </c>
      <c r="L86" s="25">
        <v>0</v>
      </c>
      <c r="M86" s="25">
        <v>0</v>
      </c>
      <c r="N86" s="25">
        <v>0</v>
      </c>
      <c r="O86" s="25" t="s">
        <v>252</v>
      </c>
      <c r="P86" s="25">
        <v>-3332</v>
      </c>
      <c r="Q86" s="25" t="s">
        <v>287</v>
      </c>
      <c r="R86" s="43">
        <v>44130</v>
      </c>
      <c r="S86" s="44" t="s">
        <v>515</v>
      </c>
      <c r="T86" s="49"/>
    </row>
    <row r="87" spans="1:20">
      <c r="A87" s="45" t="s">
        <v>86</v>
      </c>
      <c r="B87" s="46">
        <v>900226715</v>
      </c>
      <c r="C87" s="45" t="s">
        <v>7</v>
      </c>
      <c r="D87" s="45" t="s">
        <v>8</v>
      </c>
      <c r="E87" s="45">
        <v>1305050500</v>
      </c>
      <c r="F87" s="47">
        <v>44043</v>
      </c>
      <c r="G87" s="48">
        <v>9996</v>
      </c>
      <c r="H87" s="45">
        <v>1284</v>
      </c>
      <c r="I87" s="25">
        <v>0</v>
      </c>
      <c r="J87" s="25"/>
      <c r="K87" s="25">
        <v>0</v>
      </c>
      <c r="L87" s="25">
        <v>0</v>
      </c>
      <c r="M87" s="25">
        <v>0</v>
      </c>
      <c r="N87" s="25">
        <v>0</v>
      </c>
      <c r="O87" s="25" t="s">
        <v>252</v>
      </c>
      <c r="P87" s="25">
        <v>-9996</v>
      </c>
      <c r="Q87" s="25" t="s">
        <v>287</v>
      </c>
      <c r="R87" s="43">
        <v>44130</v>
      </c>
      <c r="S87" s="44" t="s">
        <v>515</v>
      </c>
      <c r="T87" s="49"/>
    </row>
    <row r="88" spans="1:20">
      <c r="A88" s="45" t="s">
        <v>87</v>
      </c>
      <c r="B88" s="46">
        <v>900226715</v>
      </c>
      <c r="C88" s="45" t="s">
        <v>7</v>
      </c>
      <c r="D88" s="45" t="s">
        <v>8</v>
      </c>
      <c r="E88" s="45">
        <v>1305050500</v>
      </c>
      <c r="F88" s="47">
        <v>44043</v>
      </c>
      <c r="G88" s="48">
        <v>1882404</v>
      </c>
      <c r="H88" s="45">
        <v>1285</v>
      </c>
      <c r="I88" s="25">
        <v>0</v>
      </c>
      <c r="J88" s="25"/>
      <c r="K88" s="25">
        <v>0</v>
      </c>
      <c r="L88" s="25">
        <v>0</v>
      </c>
      <c r="M88" s="25">
        <v>0</v>
      </c>
      <c r="N88" s="25">
        <v>0</v>
      </c>
      <c r="O88" s="25" t="s">
        <v>252</v>
      </c>
      <c r="P88" s="25">
        <v>-1882404</v>
      </c>
      <c r="Q88" s="25" t="s">
        <v>287</v>
      </c>
      <c r="R88" s="43">
        <v>44130</v>
      </c>
      <c r="S88" s="44" t="s">
        <v>515</v>
      </c>
      <c r="T88" s="49"/>
    </row>
    <row r="89" spans="1:20">
      <c r="A89" s="45" t="s">
        <v>88</v>
      </c>
      <c r="B89" s="46">
        <v>900226715</v>
      </c>
      <c r="C89" s="45" t="s">
        <v>7</v>
      </c>
      <c r="D89" s="45" t="s">
        <v>8</v>
      </c>
      <c r="E89" s="45">
        <v>1305050500</v>
      </c>
      <c r="F89" s="47">
        <v>44043</v>
      </c>
      <c r="G89" s="48">
        <v>34303341</v>
      </c>
      <c r="H89" s="45">
        <v>1286</v>
      </c>
      <c r="I89" s="50">
        <v>-34303341</v>
      </c>
      <c r="J89" s="50"/>
      <c r="K89" s="50">
        <v>0</v>
      </c>
      <c r="L89" s="50">
        <v>0</v>
      </c>
      <c r="M89" s="50">
        <v>0</v>
      </c>
      <c r="N89" s="50"/>
      <c r="O89" s="50" t="s">
        <v>252</v>
      </c>
      <c r="P89" s="50">
        <v>0</v>
      </c>
      <c r="Q89" s="50">
        <v>0</v>
      </c>
      <c r="R89" s="50">
        <v>0</v>
      </c>
      <c r="S89" s="49" t="s">
        <v>511</v>
      </c>
      <c r="T89" s="49"/>
    </row>
    <row r="90" spans="1:20">
      <c r="A90" s="45" t="s">
        <v>89</v>
      </c>
      <c r="B90" s="46">
        <v>900226715</v>
      </c>
      <c r="C90" s="45" t="s">
        <v>7</v>
      </c>
      <c r="D90" s="45" t="s">
        <v>8</v>
      </c>
      <c r="E90" s="45">
        <v>1305050500</v>
      </c>
      <c r="F90" s="47">
        <v>44043</v>
      </c>
      <c r="G90" s="48">
        <v>82569472</v>
      </c>
      <c r="H90" s="45">
        <v>1287</v>
      </c>
      <c r="I90" s="50">
        <v>-82569472</v>
      </c>
      <c r="J90" s="50"/>
      <c r="K90" s="50">
        <v>0</v>
      </c>
      <c r="L90" s="50">
        <v>0</v>
      </c>
      <c r="M90" s="50">
        <v>0</v>
      </c>
      <c r="N90" s="50"/>
      <c r="O90" s="50" t="s">
        <v>252</v>
      </c>
      <c r="P90" s="50">
        <v>0</v>
      </c>
      <c r="Q90" s="50">
        <v>0</v>
      </c>
      <c r="R90" s="50">
        <v>0</v>
      </c>
      <c r="S90" s="49" t="s">
        <v>511</v>
      </c>
      <c r="T90" s="49"/>
    </row>
    <row r="91" spans="1:20">
      <c r="A91" s="45" t="s">
        <v>90</v>
      </c>
      <c r="B91" s="46">
        <v>900226715</v>
      </c>
      <c r="C91" s="45" t="s">
        <v>7</v>
      </c>
      <c r="D91" s="45" t="s">
        <v>8</v>
      </c>
      <c r="E91" s="45">
        <v>1305050500</v>
      </c>
      <c r="F91" s="47">
        <v>44043</v>
      </c>
      <c r="G91" s="48">
        <v>10996623</v>
      </c>
      <c r="H91" s="45">
        <v>1288</v>
      </c>
      <c r="I91" s="25">
        <v>0</v>
      </c>
      <c r="J91" s="25"/>
      <c r="K91" s="25">
        <v>0</v>
      </c>
      <c r="L91" s="25">
        <v>0</v>
      </c>
      <c r="M91" s="25">
        <v>0</v>
      </c>
      <c r="N91" s="25">
        <v>0</v>
      </c>
      <c r="O91" s="25" t="s">
        <v>252</v>
      </c>
      <c r="P91" s="25">
        <v>-10996623</v>
      </c>
      <c r="Q91" s="25" t="s">
        <v>295</v>
      </c>
      <c r="R91" s="43">
        <v>44119</v>
      </c>
      <c r="S91" s="44" t="s">
        <v>515</v>
      </c>
      <c r="T91" s="49"/>
    </row>
    <row r="92" spans="1:20">
      <c r="A92" s="45" t="s">
        <v>91</v>
      </c>
      <c r="B92" s="46">
        <v>900226715</v>
      </c>
      <c r="C92" s="45" t="s">
        <v>7</v>
      </c>
      <c r="D92" s="45" t="s">
        <v>8</v>
      </c>
      <c r="E92" s="45">
        <v>1305050500</v>
      </c>
      <c r="F92" s="47">
        <v>44043</v>
      </c>
      <c r="G92" s="48">
        <v>2084341</v>
      </c>
      <c r="H92" s="45">
        <v>1289</v>
      </c>
      <c r="I92" s="25">
        <v>0</v>
      </c>
      <c r="J92" s="25"/>
      <c r="K92" s="25">
        <v>0</v>
      </c>
      <c r="L92" s="25">
        <v>0</v>
      </c>
      <c r="M92" s="25">
        <v>0</v>
      </c>
      <c r="N92" s="25">
        <v>0</v>
      </c>
      <c r="O92" s="25" t="s">
        <v>252</v>
      </c>
      <c r="P92" s="25">
        <v>-2084341</v>
      </c>
      <c r="Q92" s="25" t="s">
        <v>304</v>
      </c>
      <c r="R92" s="43">
        <v>44119</v>
      </c>
      <c r="S92" s="44" t="s">
        <v>515</v>
      </c>
      <c r="T92" s="49"/>
    </row>
    <row r="93" spans="1:20">
      <c r="A93" s="45" t="s">
        <v>92</v>
      </c>
      <c r="B93" s="46">
        <v>900226715</v>
      </c>
      <c r="C93" s="45" t="s">
        <v>7</v>
      </c>
      <c r="D93" s="45" t="s">
        <v>8</v>
      </c>
      <c r="E93" s="45">
        <v>1305050500</v>
      </c>
      <c r="F93" s="47">
        <v>44043</v>
      </c>
      <c r="G93" s="48">
        <v>12069791</v>
      </c>
      <c r="H93" s="45">
        <v>1290</v>
      </c>
      <c r="I93" s="25">
        <v>0</v>
      </c>
      <c r="J93" s="25"/>
      <c r="K93" s="25">
        <v>0</v>
      </c>
      <c r="L93" s="25">
        <v>0</v>
      </c>
      <c r="M93" s="25">
        <v>0</v>
      </c>
      <c r="N93" s="25">
        <v>0</v>
      </c>
      <c r="O93" s="25" t="s">
        <v>252</v>
      </c>
      <c r="P93" s="25">
        <v>-12069791</v>
      </c>
      <c r="Q93" s="25" t="s">
        <v>308</v>
      </c>
      <c r="R93" s="43">
        <v>44119</v>
      </c>
      <c r="S93" s="44" t="s">
        <v>515</v>
      </c>
      <c r="T93" s="49"/>
    </row>
    <row r="94" spans="1:20">
      <c r="A94" s="45" t="s">
        <v>93</v>
      </c>
      <c r="B94" s="46">
        <v>900226715</v>
      </c>
      <c r="C94" s="45" t="s">
        <v>7</v>
      </c>
      <c r="D94" s="45" t="s">
        <v>8</v>
      </c>
      <c r="E94" s="45">
        <v>1305050500</v>
      </c>
      <c r="F94" s="47">
        <v>44043</v>
      </c>
      <c r="G94" s="48">
        <v>2807146</v>
      </c>
      <c r="H94" s="45">
        <v>1291</v>
      </c>
      <c r="I94" s="25">
        <v>0</v>
      </c>
      <c r="J94" s="25"/>
      <c r="K94" s="25">
        <v>0</v>
      </c>
      <c r="L94" s="25">
        <v>0</v>
      </c>
      <c r="M94" s="25">
        <v>0</v>
      </c>
      <c r="N94" s="25">
        <v>0</v>
      </c>
      <c r="O94" s="25" t="s">
        <v>252</v>
      </c>
      <c r="P94" s="25">
        <v>-2807146</v>
      </c>
      <c r="Q94" s="25" t="s">
        <v>306</v>
      </c>
      <c r="R94" s="43">
        <v>44119</v>
      </c>
      <c r="S94" s="44" t="s">
        <v>515</v>
      </c>
      <c r="T94" s="49"/>
    </row>
    <row r="95" spans="1:20">
      <c r="A95" s="45" t="s">
        <v>94</v>
      </c>
      <c r="B95" s="46">
        <v>900226715</v>
      </c>
      <c r="C95" s="45" t="s">
        <v>7</v>
      </c>
      <c r="D95" s="45" t="s">
        <v>8</v>
      </c>
      <c r="E95" s="45">
        <v>1305050500</v>
      </c>
      <c r="F95" s="47">
        <v>44043</v>
      </c>
      <c r="G95" s="48">
        <v>3898993</v>
      </c>
      <c r="H95" s="45">
        <v>1292</v>
      </c>
      <c r="I95" s="25">
        <v>0</v>
      </c>
      <c r="J95" s="25"/>
      <c r="K95" s="25">
        <v>0</v>
      </c>
      <c r="L95" s="25">
        <v>0</v>
      </c>
      <c r="M95" s="25">
        <v>0</v>
      </c>
      <c r="N95" s="25">
        <v>0</v>
      </c>
      <c r="O95" s="25" t="s">
        <v>252</v>
      </c>
      <c r="P95" s="25">
        <v>-3898993</v>
      </c>
      <c r="Q95" s="25" t="s">
        <v>302</v>
      </c>
      <c r="R95" s="43">
        <v>44119</v>
      </c>
      <c r="S95" s="44" t="s">
        <v>515</v>
      </c>
      <c r="T95" s="49"/>
    </row>
    <row r="96" spans="1:20">
      <c r="A96" s="45" t="s">
        <v>95</v>
      </c>
      <c r="B96" s="46">
        <v>900226715</v>
      </c>
      <c r="C96" s="45" t="s">
        <v>7</v>
      </c>
      <c r="D96" s="45" t="s">
        <v>8</v>
      </c>
      <c r="E96" s="45">
        <v>1305050500</v>
      </c>
      <c r="F96" s="47">
        <v>44043</v>
      </c>
      <c r="G96" s="48">
        <v>11844145</v>
      </c>
      <c r="H96" s="45">
        <v>1293</v>
      </c>
      <c r="I96" s="25">
        <v>0</v>
      </c>
      <c r="J96" s="25"/>
      <c r="K96" s="25">
        <v>0</v>
      </c>
      <c r="L96" s="25">
        <v>0</v>
      </c>
      <c r="M96" s="25">
        <v>0</v>
      </c>
      <c r="N96" s="25">
        <v>0</v>
      </c>
      <c r="O96" s="25" t="s">
        <v>252</v>
      </c>
      <c r="P96" s="25">
        <v>-11844145</v>
      </c>
      <c r="Q96" s="25" t="s">
        <v>300</v>
      </c>
      <c r="R96" s="43">
        <v>44119</v>
      </c>
      <c r="S96" s="44" t="s">
        <v>515</v>
      </c>
      <c r="T96" s="49"/>
    </row>
    <row r="97" spans="1:20">
      <c r="A97" s="45" t="s">
        <v>96</v>
      </c>
      <c r="B97" s="46">
        <v>900226715</v>
      </c>
      <c r="C97" s="45" t="s">
        <v>7</v>
      </c>
      <c r="D97" s="45" t="s">
        <v>8</v>
      </c>
      <c r="E97" s="45">
        <v>1305050500</v>
      </c>
      <c r="F97" s="47">
        <v>44043</v>
      </c>
      <c r="G97" s="48">
        <v>5588600</v>
      </c>
      <c r="H97" s="45">
        <v>1294</v>
      </c>
      <c r="I97" s="25">
        <v>0</v>
      </c>
      <c r="J97" s="25"/>
      <c r="K97" s="25">
        <v>0</v>
      </c>
      <c r="L97" s="25">
        <v>0</v>
      </c>
      <c r="M97" s="25">
        <v>0</v>
      </c>
      <c r="N97" s="25">
        <v>0</v>
      </c>
      <c r="O97" s="25" t="s">
        <v>252</v>
      </c>
      <c r="P97" s="25">
        <v>-5588600</v>
      </c>
      <c r="Q97" s="25" t="s">
        <v>298</v>
      </c>
      <c r="R97" s="43">
        <v>44119</v>
      </c>
      <c r="S97" s="44" t="s">
        <v>515</v>
      </c>
      <c r="T97" s="49"/>
    </row>
    <row r="98" spans="1:20">
      <c r="A98" s="45" t="s">
        <v>101</v>
      </c>
      <c r="B98" s="46">
        <v>900226715</v>
      </c>
      <c r="C98" s="45" t="s">
        <v>7</v>
      </c>
      <c r="D98" s="45" t="s">
        <v>8</v>
      </c>
      <c r="E98" s="45">
        <v>1305050500</v>
      </c>
      <c r="F98" s="47">
        <v>44074</v>
      </c>
      <c r="G98" s="48">
        <v>132397318.90000001</v>
      </c>
      <c r="H98" s="45">
        <v>1</v>
      </c>
      <c r="I98" s="50">
        <v>0</v>
      </c>
      <c r="J98" s="50"/>
      <c r="K98" s="50">
        <v>0</v>
      </c>
      <c r="L98" s="50">
        <v>0</v>
      </c>
      <c r="M98" s="25">
        <v>-132397318.90000001</v>
      </c>
      <c r="N98" s="25" t="s">
        <v>521</v>
      </c>
      <c r="O98" s="50" t="s">
        <v>242</v>
      </c>
      <c r="P98" s="50">
        <v>0</v>
      </c>
      <c r="Q98" s="50">
        <v>0</v>
      </c>
      <c r="R98" s="50">
        <v>0</v>
      </c>
      <c r="S98" s="49" t="s">
        <v>507</v>
      </c>
      <c r="T98" s="49"/>
    </row>
    <row r="99" spans="1:20">
      <c r="A99" s="45" t="s">
        <v>135</v>
      </c>
      <c r="B99" s="46">
        <v>900226715</v>
      </c>
      <c r="C99" s="45" t="s">
        <v>7</v>
      </c>
      <c r="D99" s="45" t="s">
        <v>8</v>
      </c>
      <c r="E99" s="45">
        <v>1305050500</v>
      </c>
      <c r="F99" s="47">
        <v>44074</v>
      </c>
      <c r="G99" s="48">
        <v>7559569.1399999997</v>
      </c>
      <c r="H99" s="45">
        <v>42</v>
      </c>
      <c r="I99" s="50">
        <v>0</v>
      </c>
      <c r="J99" s="50"/>
      <c r="K99" s="50">
        <v>0</v>
      </c>
      <c r="L99" s="25">
        <v>0</v>
      </c>
      <c r="M99" s="25">
        <v>-7559569.1399999997</v>
      </c>
      <c r="N99" s="25" t="s">
        <v>521</v>
      </c>
      <c r="O99" s="50" t="s">
        <v>252</v>
      </c>
      <c r="P99" s="25">
        <v>0</v>
      </c>
      <c r="Q99" s="25">
        <v>0</v>
      </c>
      <c r="R99" s="25">
        <v>0</v>
      </c>
      <c r="S99" s="49" t="s">
        <v>507</v>
      </c>
      <c r="T99" s="49"/>
    </row>
    <row r="100" spans="1:20">
      <c r="A100" s="45" t="s">
        <v>144</v>
      </c>
      <c r="B100" s="46">
        <v>900226715</v>
      </c>
      <c r="C100" s="45" t="s">
        <v>7</v>
      </c>
      <c r="D100" s="45" t="s">
        <v>8</v>
      </c>
      <c r="E100" s="45">
        <v>1305050500</v>
      </c>
      <c r="F100" s="47">
        <v>44104</v>
      </c>
      <c r="G100" s="48">
        <v>146271781.24000001</v>
      </c>
      <c r="H100" s="45">
        <v>52</v>
      </c>
      <c r="I100" s="50">
        <v>0</v>
      </c>
      <c r="J100" s="50">
        <v>-146271781.24000001</v>
      </c>
      <c r="K100" s="50"/>
      <c r="L100" s="25">
        <v>0</v>
      </c>
      <c r="M100" s="25">
        <v>0</v>
      </c>
      <c r="N100" s="25">
        <v>0</v>
      </c>
      <c r="O100" s="50" t="s">
        <v>252</v>
      </c>
      <c r="P100" s="25">
        <v>0</v>
      </c>
      <c r="Q100" s="50"/>
      <c r="R100" s="50"/>
      <c r="S100" s="49" t="s">
        <v>529</v>
      </c>
      <c r="T100" s="49"/>
    </row>
    <row r="101" spans="1:20">
      <c r="A101" s="45" t="s">
        <v>103</v>
      </c>
      <c r="B101" s="46">
        <v>900226715</v>
      </c>
      <c r="C101" s="45" t="s">
        <v>7</v>
      </c>
      <c r="D101" s="45" t="s">
        <v>8</v>
      </c>
      <c r="E101" s="45">
        <v>1305050500</v>
      </c>
      <c r="F101" s="47">
        <v>44074</v>
      </c>
      <c r="G101" s="48">
        <v>41595658.020000003</v>
      </c>
      <c r="H101" s="45">
        <v>3</v>
      </c>
      <c r="I101" s="50">
        <v>0</v>
      </c>
      <c r="J101" s="50">
        <v>-41595658.020000003</v>
      </c>
      <c r="K101" s="50">
        <v>0</v>
      </c>
      <c r="L101" s="50">
        <v>0</v>
      </c>
      <c r="M101" s="50">
        <v>0</v>
      </c>
      <c r="N101" s="50"/>
      <c r="O101" s="50" t="s">
        <v>252</v>
      </c>
      <c r="P101" s="50">
        <v>0</v>
      </c>
      <c r="Q101" s="51">
        <v>0</v>
      </c>
      <c r="R101" s="50">
        <v>0</v>
      </c>
      <c r="S101" s="49" t="s">
        <v>511</v>
      </c>
      <c r="T101" s="49"/>
    </row>
    <row r="102" spans="1:20">
      <c r="A102" s="45" t="s">
        <v>131</v>
      </c>
      <c r="B102" s="46">
        <v>900226715</v>
      </c>
      <c r="C102" s="45" t="s">
        <v>7</v>
      </c>
      <c r="D102" s="45" t="s">
        <v>8</v>
      </c>
      <c r="E102" s="45">
        <v>1305050500</v>
      </c>
      <c r="F102" s="47">
        <v>44074</v>
      </c>
      <c r="G102" s="48">
        <v>91637180.459999993</v>
      </c>
      <c r="H102" s="45">
        <v>33</v>
      </c>
      <c r="I102" s="50">
        <v>-91637180.459999993</v>
      </c>
      <c r="J102" s="50"/>
      <c r="K102" s="50">
        <v>0</v>
      </c>
      <c r="L102" s="50">
        <v>0</v>
      </c>
      <c r="M102" s="50">
        <v>0</v>
      </c>
      <c r="N102" s="50"/>
      <c r="O102" s="50" t="s">
        <v>252</v>
      </c>
      <c r="P102" s="50">
        <v>0</v>
      </c>
      <c r="Q102" s="51">
        <v>0</v>
      </c>
      <c r="R102" s="50">
        <v>0</v>
      </c>
      <c r="S102" s="49" t="s">
        <v>511</v>
      </c>
      <c r="T102" s="49"/>
    </row>
    <row r="103" spans="1:20">
      <c r="A103" s="45" t="s">
        <v>136</v>
      </c>
      <c r="B103" s="46">
        <v>900226715</v>
      </c>
      <c r="C103" s="45" t="s">
        <v>7</v>
      </c>
      <c r="D103" s="45" t="s">
        <v>8</v>
      </c>
      <c r="E103" s="45">
        <v>1305050500</v>
      </c>
      <c r="F103" s="47">
        <v>44074</v>
      </c>
      <c r="G103" s="48">
        <v>39116354.840000004</v>
      </c>
      <c r="H103" s="45">
        <v>43</v>
      </c>
      <c r="I103" s="50">
        <v>0</v>
      </c>
      <c r="J103" s="50"/>
      <c r="K103" s="50">
        <v>0</v>
      </c>
      <c r="L103" s="50">
        <v>0</v>
      </c>
      <c r="M103" s="50">
        <v>0</v>
      </c>
      <c r="N103" s="50"/>
      <c r="O103" s="50" t="s">
        <v>252</v>
      </c>
      <c r="P103" s="50">
        <v>-39116354.840000004</v>
      </c>
      <c r="Q103" s="52">
        <v>2000404705</v>
      </c>
      <c r="R103" s="50" t="s">
        <v>530</v>
      </c>
      <c r="S103" s="49" t="s">
        <v>235</v>
      </c>
      <c r="T103" s="49"/>
    </row>
    <row r="104" spans="1:20">
      <c r="A104" s="45" t="s">
        <v>145</v>
      </c>
      <c r="B104" s="46">
        <v>900226715</v>
      </c>
      <c r="C104" s="45" t="s">
        <v>7</v>
      </c>
      <c r="D104" s="45" t="s">
        <v>8</v>
      </c>
      <c r="E104" s="45">
        <v>1305050500</v>
      </c>
      <c r="F104" s="47">
        <v>44104</v>
      </c>
      <c r="G104" s="48">
        <v>450638300</v>
      </c>
      <c r="H104" s="45">
        <v>53</v>
      </c>
      <c r="I104" s="50">
        <v>0</v>
      </c>
      <c r="J104" s="50">
        <v>-450638300</v>
      </c>
      <c r="K104" s="50">
        <v>0</v>
      </c>
      <c r="L104" s="50">
        <v>0</v>
      </c>
      <c r="M104" s="50">
        <v>0</v>
      </c>
      <c r="N104" s="25">
        <v>0</v>
      </c>
      <c r="O104" s="50" t="s">
        <v>252</v>
      </c>
      <c r="P104" s="50">
        <v>0</v>
      </c>
      <c r="Q104" s="50">
        <v>0</v>
      </c>
      <c r="R104" s="50">
        <v>0</v>
      </c>
      <c r="S104" s="49" t="s">
        <v>529</v>
      </c>
      <c r="T104" s="49"/>
    </row>
    <row r="105" spans="1:20">
      <c r="A105" s="45" t="s">
        <v>104</v>
      </c>
      <c r="B105" s="46">
        <v>900226715</v>
      </c>
      <c r="C105" s="45" t="s">
        <v>7</v>
      </c>
      <c r="D105" s="45" t="s">
        <v>8</v>
      </c>
      <c r="E105" s="45">
        <v>1305050500</v>
      </c>
      <c r="F105" s="47">
        <v>44074</v>
      </c>
      <c r="G105" s="48">
        <v>4345014.24</v>
      </c>
      <c r="H105" s="45">
        <v>4</v>
      </c>
      <c r="I105" s="50">
        <v>0</v>
      </c>
      <c r="J105" s="50"/>
      <c r="K105" s="50">
        <v>0</v>
      </c>
      <c r="L105" s="50">
        <v>0</v>
      </c>
      <c r="M105" s="25">
        <v>-4345014.24</v>
      </c>
      <c r="N105" s="25" t="s">
        <v>522</v>
      </c>
      <c r="O105" s="50" t="s">
        <v>386</v>
      </c>
      <c r="P105" s="50">
        <v>0</v>
      </c>
      <c r="Q105" s="50">
        <v>0</v>
      </c>
      <c r="R105" s="50">
        <v>0</v>
      </c>
      <c r="S105" s="49" t="s">
        <v>507</v>
      </c>
      <c r="T105" s="49"/>
    </row>
    <row r="106" spans="1:20">
      <c r="A106" s="45" t="s">
        <v>109</v>
      </c>
      <c r="B106" s="46">
        <v>900226715</v>
      </c>
      <c r="C106" s="45" t="s">
        <v>7</v>
      </c>
      <c r="D106" s="45" t="s">
        <v>8</v>
      </c>
      <c r="E106" s="45">
        <v>1305050500</v>
      </c>
      <c r="F106" s="47">
        <v>44074</v>
      </c>
      <c r="G106" s="48">
        <v>884582.3</v>
      </c>
      <c r="H106" s="45">
        <v>10</v>
      </c>
      <c r="I106" s="50">
        <v>0</v>
      </c>
      <c r="J106" s="50"/>
      <c r="K106" s="50">
        <v>0</v>
      </c>
      <c r="L106" s="50">
        <v>0</v>
      </c>
      <c r="M106" s="25">
        <v>-884582.3</v>
      </c>
      <c r="N106" s="25" t="s">
        <v>521</v>
      </c>
      <c r="O106" s="50" t="s">
        <v>250</v>
      </c>
      <c r="P106" s="50">
        <v>0</v>
      </c>
      <c r="Q106" s="50">
        <v>0</v>
      </c>
      <c r="R106" s="50">
        <v>0</v>
      </c>
      <c r="S106" s="49" t="s">
        <v>507</v>
      </c>
      <c r="T106" s="49"/>
    </row>
    <row r="107" spans="1:20">
      <c r="A107" s="45" t="s">
        <v>110</v>
      </c>
      <c r="B107" s="46">
        <v>900226715</v>
      </c>
      <c r="C107" s="45" t="s">
        <v>7</v>
      </c>
      <c r="D107" s="45" t="s">
        <v>8</v>
      </c>
      <c r="E107" s="45">
        <v>1305050500</v>
      </c>
      <c r="F107" s="47">
        <v>44074</v>
      </c>
      <c r="G107" s="48">
        <v>754600</v>
      </c>
      <c r="H107" s="45">
        <v>11</v>
      </c>
      <c r="I107" s="50">
        <v>0</v>
      </c>
      <c r="J107" s="50"/>
      <c r="K107" s="50">
        <v>0</v>
      </c>
      <c r="L107" s="50">
        <v>0</v>
      </c>
      <c r="M107" s="25">
        <v>-754600</v>
      </c>
      <c r="N107" s="25" t="s">
        <v>521</v>
      </c>
      <c r="O107" s="50" t="s">
        <v>388</v>
      </c>
      <c r="P107" s="50">
        <v>0</v>
      </c>
      <c r="Q107" s="50">
        <v>0</v>
      </c>
      <c r="R107" s="50">
        <v>0</v>
      </c>
      <c r="S107" s="49" t="s">
        <v>507</v>
      </c>
      <c r="T107" s="49"/>
    </row>
    <row r="108" spans="1:20">
      <c r="A108" s="45" t="s">
        <v>111</v>
      </c>
      <c r="B108" s="46">
        <v>900226715</v>
      </c>
      <c r="C108" s="45" t="s">
        <v>7</v>
      </c>
      <c r="D108" s="45" t="s">
        <v>8</v>
      </c>
      <c r="E108" s="45">
        <v>1305050500</v>
      </c>
      <c r="F108" s="47">
        <v>44074</v>
      </c>
      <c r="G108" s="48">
        <v>107800</v>
      </c>
      <c r="H108" s="45">
        <v>12</v>
      </c>
      <c r="I108" s="50">
        <v>0</v>
      </c>
      <c r="J108" s="50"/>
      <c r="K108" s="50">
        <v>0</v>
      </c>
      <c r="L108" s="50">
        <v>0</v>
      </c>
      <c r="M108" s="25">
        <v>-107800</v>
      </c>
      <c r="N108" s="25" t="s">
        <v>521</v>
      </c>
      <c r="O108" s="50" t="s">
        <v>387</v>
      </c>
      <c r="P108" s="50">
        <v>0</v>
      </c>
      <c r="Q108" s="50">
        <v>0</v>
      </c>
      <c r="R108" s="50">
        <v>0</v>
      </c>
      <c r="S108" s="49" t="s">
        <v>507</v>
      </c>
      <c r="T108" s="49"/>
    </row>
    <row r="109" spans="1:20">
      <c r="A109" s="45" t="s">
        <v>112</v>
      </c>
      <c r="B109" s="46">
        <v>900226715</v>
      </c>
      <c r="C109" s="45" t="s">
        <v>7</v>
      </c>
      <c r="D109" s="45" t="s">
        <v>8</v>
      </c>
      <c r="E109" s="45">
        <v>1305050500</v>
      </c>
      <c r="F109" s="47">
        <v>44074</v>
      </c>
      <c r="G109" s="48">
        <v>53900</v>
      </c>
      <c r="H109" s="45">
        <v>13</v>
      </c>
      <c r="I109" s="50">
        <v>0</v>
      </c>
      <c r="J109" s="50"/>
      <c r="K109" s="50">
        <v>0</v>
      </c>
      <c r="L109" s="50">
        <v>0</v>
      </c>
      <c r="M109" s="25">
        <v>-53900</v>
      </c>
      <c r="N109" s="25" t="s">
        <v>521</v>
      </c>
      <c r="O109" s="50" t="s">
        <v>246</v>
      </c>
      <c r="P109" s="50">
        <v>0</v>
      </c>
      <c r="Q109" s="50">
        <v>0</v>
      </c>
      <c r="R109" s="50">
        <v>0</v>
      </c>
      <c r="S109" s="49" t="s">
        <v>507</v>
      </c>
      <c r="T109" s="49"/>
    </row>
    <row r="110" spans="1:20">
      <c r="A110" s="45" t="s">
        <v>113</v>
      </c>
      <c r="B110" s="46">
        <v>900226715</v>
      </c>
      <c r="C110" s="45" t="s">
        <v>7</v>
      </c>
      <c r="D110" s="45" t="s">
        <v>8</v>
      </c>
      <c r="E110" s="45">
        <v>1305050500</v>
      </c>
      <c r="F110" s="47">
        <v>44074</v>
      </c>
      <c r="G110" s="48">
        <v>1573781.02</v>
      </c>
      <c r="H110" s="45">
        <v>14</v>
      </c>
      <c r="I110" s="50">
        <v>0</v>
      </c>
      <c r="J110" s="50"/>
      <c r="K110" s="50">
        <v>0</v>
      </c>
      <c r="L110" s="50">
        <v>0</v>
      </c>
      <c r="M110" s="25">
        <v>-1573781.02</v>
      </c>
      <c r="N110" s="25" t="s">
        <v>521</v>
      </c>
      <c r="O110" s="50" t="s">
        <v>386</v>
      </c>
      <c r="P110" s="50">
        <v>0</v>
      </c>
      <c r="Q110" s="50">
        <v>0</v>
      </c>
      <c r="R110" s="50">
        <v>0</v>
      </c>
      <c r="S110" s="49" t="s">
        <v>507</v>
      </c>
      <c r="T110" s="49"/>
    </row>
    <row r="111" spans="1:20">
      <c r="A111" s="45" t="s">
        <v>114</v>
      </c>
      <c r="B111" s="46">
        <v>900226715</v>
      </c>
      <c r="C111" s="45" t="s">
        <v>7</v>
      </c>
      <c r="D111" s="45" t="s">
        <v>8</v>
      </c>
      <c r="E111" s="45">
        <v>1305050500</v>
      </c>
      <c r="F111" s="47">
        <v>44074</v>
      </c>
      <c r="G111" s="48">
        <v>204526</v>
      </c>
      <c r="H111" s="45">
        <v>15</v>
      </c>
      <c r="I111" s="50">
        <v>0</v>
      </c>
      <c r="J111" s="50"/>
      <c r="K111" s="50">
        <v>0</v>
      </c>
      <c r="L111" s="50">
        <v>0</v>
      </c>
      <c r="M111" s="25">
        <v>-204526</v>
      </c>
      <c r="N111" s="25" t="s">
        <v>521</v>
      </c>
      <c r="O111" s="50" t="s">
        <v>242</v>
      </c>
      <c r="P111" s="50">
        <v>0</v>
      </c>
      <c r="Q111" s="50">
        <v>0</v>
      </c>
      <c r="R111" s="50">
        <v>0</v>
      </c>
      <c r="S111" s="49" t="s">
        <v>507</v>
      </c>
      <c r="T111" s="49"/>
    </row>
    <row r="112" spans="1:20">
      <c r="A112" s="45" t="s">
        <v>115</v>
      </c>
      <c r="B112" s="46">
        <v>900226715</v>
      </c>
      <c r="C112" s="45" t="s">
        <v>7</v>
      </c>
      <c r="D112" s="45" t="s">
        <v>8</v>
      </c>
      <c r="E112" s="45">
        <v>1305050500</v>
      </c>
      <c r="F112" s="47">
        <v>44074</v>
      </c>
      <c r="G112" s="48">
        <v>344750.28</v>
      </c>
      <c r="H112" s="45">
        <v>16</v>
      </c>
      <c r="I112" s="50">
        <v>0</v>
      </c>
      <c r="J112" s="50"/>
      <c r="K112" s="50">
        <v>0</v>
      </c>
      <c r="L112" s="50">
        <v>0</v>
      </c>
      <c r="M112" s="25">
        <v>-344750.28</v>
      </c>
      <c r="N112" s="25" t="s">
        <v>521</v>
      </c>
      <c r="O112" s="50" t="s">
        <v>508</v>
      </c>
      <c r="P112" s="50">
        <v>0</v>
      </c>
      <c r="Q112" s="50">
        <v>0</v>
      </c>
      <c r="R112" s="50">
        <v>0</v>
      </c>
      <c r="S112" s="49" t="s">
        <v>507</v>
      </c>
      <c r="T112" s="49"/>
    </row>
    <row r="113" spans="1:20">
      <c r="A113" s="45" t="s">
        <v>116</v>
      </c>
      <c r="B113" s="46">
        <v>900226715</v>
      </c>
      <c r="C113" s="45" t="s">
        <v>7</v>
      </c>
      <c r="D113" s="45" t="s">
        <v>8</v>
      </c>
      <c r="E113" s="45">
        <v>1305050500</v>
      </c>
      <c r="F113" s="47">
        <v>44074</v>
      </c>
      <c r="G113" s="48">
        <v>215600</v>
      </c>
      <c r="H113" s="45">
        <v>17</v>
      </c>
      <c r="I113" s="50">
        <v>0</v>
      </c>
      <c r="J113" s="50"/>
      <c r="K113" s="50">
        <v>0</v>
      </c>
      <c r="L113" s="50">
        <v>0</v>
      </c>
      <c r="M113" s="25">
        <v>-215600</v>
      </c>
      <c r="N113" s="25" t="s">
        <v>521</v>
      </c>
      <c r="O113" s="50" t="s">
        <v>244</v>
      </c>
      <c r="P113" s="50">
        <v>0</v>
      </c>
      <c r="Q113" s="50">
        <v>0</v>
      </c>
      <c r="R113" s="50">
        <v>0</v>
      </c>
      <c r="S113" s="49" t="s">
        <v>507</v>
      </c>
      <c r="T113" s="49"/>
    </row>
    <row r="114" spans="1:20">
      <c r="A114" s="45" t="s">
        <v>117</v>
      </c>
      <c r="B114" s="46">
        <v>900226715</v>
      </c>
      <c r="C114" s="45" t="s">
        <v>7</v>
      </c>
      <c r="D114" s="45" t="s">
        <v>8</v>
      </c>
      <c r="E114" s="45">
        <v>1305050500</v>
      </c>
      <c r="F114" s="47">
        <v>44074</v>
      </c>
      <c r="G114" s="48">
        <v>657329.12</v>
      </c>
      <c r="H114" s="45">
        <v>18</v>
      </c>
      <c r="I114" s="50">
        <v>0</v>
      </c>
      <c r="J114" s="50"/>
      <c r="K114" s="50">
        <v>0</v>
      </c>
      <c r="L114" s="50">
        <v>0</v>
      </c>
      <c r="M114" s="25">
        <v>-657329.12</v>
      </c>
      <c r="N114" s="25" t="s">
        <v>521</v>
      </c>
      <c r="O114" s="50" t="s">
        <v>248</v>
      </c>
      <c r="P114" s="50">
        <v>0</v>
      </c>
      <c r="Q114" s="50">
        <v>0</v>
      </c>
      <c r="R114" s="50">
        <v>0</v>
      </c>
      <c r="S114" s="49" t="s">
        <v>507</v>
      </c>
      <c r="T114" s="49"/>
    </row>
    <row r="115" spans="1:20">
      <c r="A115" s="45" t="s">
        <v>118</v>
      </c>
      <c r="B115" s="46">
        <v>900226715</v>
      </c>
      <c r="C115" s="45" t="s">
        <v>7</v>
      </c>
      <c r="D115" s="45" t="s">
        <v>8</v>
      </c>
      <c r="E115" s="45">
        <v>1305050500</v>
      </c>
      <c r="F115" s="47">
        <v>44074</v>
      </c>
      <c r="G115" s="48">
        <v>5483100</v>
      </c>
      <c r="H115" s="45">
        <v>19</v>
      </c>
      <c r="I115" s="50">
        <v>0</v>
      </c>
      <c r="J115" s="50"/>
      <c r="K115" s="50">
        <v>0</v>
      </c>
      <c r="L115" s="50">
        <v>0</v>
      </c>
      <c r="M115" s="25">
        <v>-5483100</v>
      </c>
      <c r="N115" s="25" t="s">
        <v>521</v>
      </c>
      <c r="O115" s="50" t="s">
        <v>386</v>
      </c>
      <c r="P115" s="50">
        <v>0</v>
      </c>
      <c r="Q115" s="50">
        <v>0</v>
      </c>
      <c r="R115" s="50">
        <v>0</v>
      </c>
      <c r="S115" s="49" t="s">
        <v>507</v>
      </c>
      <c r="T115" s="49"/>
    </row>
    <row r="116" spans="1:20">
      <c r="A116" s="45" t="s">
        <v>119</v>
      </c>
      <c r="B116" s="46">
        <v>900226715</v>
      </c>
      <c r="C116" s="45" t="s">
        <v>7</v>
      </c>
      <c r="D116" s="45" t="s">
        <v>8</v>
      </c>
      <c r="E116" s="45">
        <v>1305050500</v>
      </c>
      <c r="F116" s="47">
        <v>44074</v>
      </c>
      <c r="G116" s="48">
        <v>30882922.280000001</v>
      </c>
      <c r="H116" s="45">
        <v>20</v>
      </c>
      <c r="I116" s="25">
        <v>0</v>
      </c>
      <c r="J116" s="25"/>
      <c r="K116" s="25">
        <v>0</v>
      </c>
      <c r="L116" s="25">
        <v>0</v>
      </c>
      <c r="M116" s="25">
        <v>0</v>
      </c>
      <c r="N116" s="25">
        <v>0</v>
      </c>
      <c r="O116" s="25" t="s">
        <v>252</v>
      </c>
      <c r="P116" s="25">
        <v>-30882922.280000001</v>
      </c>
      <c r="Q116" s="25" t="s">
        <v>232</v>
      </c>
      <c r="R116" s="43">
        <v>44144</v>
      </c>
      <c r="S116" s="44" t="s">
        <v>515</v>
      </c>
      <c r="T116" s="49"/>
    </row>
    <row r="117" spans="1:20">
      <c r="A117" s="45" t="s">
        <v>120</v>
      </c>
      <c r="B117" s="46">
        <v>900226715</v>
      </c>
      <c r="C117" s="45" t="s">
        <v>7</v>
      </c>
      <c r="D117" s="45" t="s">
        <v>8</v>
      </c>
      <c r="E117" s="45">
        <v>1305050500</v>
      </c>
      <c r="F117" s="47">
        <v>44074</v>
      </c>
      <c r="G117" s="48">
        <v>2672000</v>
      </c>
      <c r="H117" s="45">
        <v>21</v>
      </c>
      <c r="I117" s="50">
        <v>0</v>
      </c>
      <c r="J117" s="50"/>
      <c r="K117" s="50">
        <v>0</v>
      </c>
      <c r="L117" s="25">
        <v>0</v>
      </c>
      <c r="M117" s="25">
        <v>-2672000</v>
      </c>
      <c r="N117" s="25" t="s">
        <v>521</v>
      </c>
      <c r="O117" s="50" t="s">
        <v>252</v>
      </c>
      <c r="P117" s="25">
        <v>0</v>
      </c>
      <c r="Q117" s="25">
        <v>0</v>
      </c>
      <c r="R117" s="25">
        <v>0</v>
      </c>
      <c r="S117" s="49" t="s">
        <v>507</v>
      </c>
      <c r="T117" s="49"/>
    </row>
    <row r="118" spans="1:20">
      <c r="A118" s="45" t="s">
        <v>121</v>
      </c>
      <c r="B118" s="46">
        <v>900226715</v>
      </c>
      <c r="C118" s="45" t="s">
        <v>7</v>
      </c>
      <c r="D118" s="45" t="s">
        <v>8</v>
      </c>
      <c r="E118" s="45">
        <v>1305050500</v>
      </c>
      <c r="F118" s="47">
        <v>44074</v>
      </c>
      <c r="G118" s="48">
        <v>2275289.52</v>
      </c>
      <c r="H118" s="45">
        <v>22</v>
      </c>
      <c r="I118" s="50">
        <v>0</v>
      </c>
      <c r="J118" s="50"/>
      <c r="K118" s="50">
        <v>0</v>
      </c>
      <c r="L118" s="50">
        <v>0</v>
      </c>
      <c r="M118" s="25">
        <v>-2275289.52</v>
      </c>
      <c r="N118" s="25" t="s">
        <v>521</v>
      </c>
      <c r="O118" s="50" t="s">
        <v>252</v>
      </c>
      <c r="P118" s="50">
        <v>0</v>
      </c>
      <c r="Q118" s="50">
        <v>0</v>
      </c>
      <c r="R118" s="50">
        <v>0</v>
      </c>
      <c r="S118" s="49" t="s">
        <v>507</v>
      </c>
      <c r="T118" s="49"/>
    </row>
    <row r="119" spans="1:20">
      <c r="A119" s="45" t="s">
        <v>122</v>
      </c>
      <c r="B119" s="46">
        <v>900226715</v>
      </c>
      <c r="C119" s="45" t="s">
        <v>7</v>
      </c>
      <c r="D119" s="45" t="s">
        <v>8</v>
      </c>
      <c r="E119" s="45">
        <v>1305050500</v>
      </c>
      <c r="F119" s="47">
        <v>44074</v>
      </c>
      <c r="G119" s="48">
        <v>2491905.7799999998</v>
      </c>
      <c r="H119" s="45">
        <v>24</v>
      </c>
      <c r="I119" s="50">
        <v>0</v>
      </c>
      <c r="J119" s="50"/>
      <c r="K119" s="50">
        <v>0</v>
      </c>
      <c r="L119" s="50">
        <v>0</v>
      </c>
      <c r="M119" s="25">
        <v>-2491905.7799999998</v>
      </c>
      <c r="N119" s="25" t="s">
        <v>521</v>
      </c>
      <c r="O119" s="50" t="s">
        <v>252</v>
      </c>
      <c r="P119" s="50">
        <v>0</v>
      </c>
      <c r="Q119" s="50">
        <v>0</v>
      </c>
      <c r="R119" s="50">
        <v>0</v>
      </c>
      <c r="S119" s="49" t="s">
        <v>507</v>
      </c>
      <c r="T119" s="49"/>
    </row>
    <row r="120" spans="1:20">
      <c r="A120" s="45" t="s">
        <v>123</v>
      </c>
      <c r="B120" s="46">
        <v>900226715</v>
      </c>
      <c r="C120" s="45" t="s">
        <v>7</v>
      </c>
      <c r="D120" s="45" t="s">
        <v>8</v>
      </c>
      <c r="E120" s="45">
        <v>1305050500</v>
      </c>
      <c r="F120" s="47">
        <v>44074</v>
      </c>
      <c r="G120" s="48">
        <v>137936.95999999999</v>
      </c>
      <c r="H120" s="45">
        <v>25</v>
      </c>
      <c r="I120" s="50">
        <v>0</v>
      </c>
      <c r="J120" s="50"/>
      <c r="K120" s="50">
        <v>0</v>
      </c>
      <c r="L120" s="50">
        <v>0</v>
      </c>
      <c r="M120" s="25">
        <v>-137936.95999999999</v>
      </c>
      <c r="N120" s="25" t="s">
        <v>521</v>
      </c>
      <c r="O120" s="50" t="s">
        <v>252</v>
      </c>
      <c r="P120" s="50">
        <v>0</v>
      </c>
      <c r="Q120" s="50">
        <v>0</v>
      </c>
      <c r="R120" s="50">
        <v>0</v>
      </c>
      <c r="S120" s="49" t="s">
        <v>507</v>
      </c>
      <c r="T120" s="49"/>
    </row>
    <row r="121" spans="1:20">
      <c r="A121" s="45" t="s">
        <v>124</v>
      </c>
      <c r="B121" s="46">
        <v>900226715</v>
      </c>
      <c r="C121" s="45" t="s">
        <v>7</v>
      </c>
      <c r="D121" s="45" t="s">
        <v>8</v>
      </c>
      <c r="E121" s="45">
        <v>1305050500</v>
      </c>
      <c r="F121" s="47">
        <v>44074</v>
      </c>
      <c r="G121" s="48">
        <v>452760</v>
      </c>
      <c r="H121" s="45">
        <v>26</v>
      </c>
      <c r="I121" s="50">
        <v>0</v>
      </c>
      <c r="J121" s="50"/>
      <c r="K121" s="50">
        <v>0</v>
      </c>
      <c r="L121" s="50">
        <v>0</v>
      </c>
      <c r="M121" s="25">
        <v>-452760</v>
      </c>
      <c r="N121" s="25" t="s">
        <v>521</v>
      </c>
      <c r="O121" s="50" t="s">
        <v>252</v>
      </c>
      <c r="P121" s="50">
        <v>0</v>
      </c>
      <c r="Q121" s="50">
        <v>0</v>
      </c>
      <c r="R121" s="50">
        <v>0</v>
      </c>
      <c r="S121" s="49" t="s">
        <v>507</v>
      </c>
      <c r="T121" s="49"/>
    </row>
    <row r="122" spans="1:20">
      <c r="A122" s="45" t="s">
        <v>125</v>
      </c>
      <c r="B122" s="46">
        <v>900226715</v>
      </c>
      <c r="C122" s="45" t="s">
        <v>7</v>
      </c>
      <c r="D122" s="45" t="s">
        <v>8</v>
      </c>
      <c r="E122" s="45">
        <v>1305050500</v>
      </c>
      <c r="F122" s="47">
        <v>44074</v>
      </c>
      <c r="G122" s="48">
        <v>6204505.0599999996</v>
      </c>
      <c r="H122" s="45">
        <v>27</v>
      </c>
      <c r="I122" s="25">
        <v>0</v>
      </c>
      <c r="J122" s="25"/>
      <c r="K122" s="25">
        <v>0</v>
      </c>
      <c r="L122" s="25">
        <v>0</v>
      </c>
      <c r="M122" s="25">
        <v>0</v>
      </c>
      <c r="N122" s="25">
        <v>0</v>
      </c>
      <c r="O122" s="25" t="s">
        <v>252</v>
      </c>
      <c r="P122" s="25">
        <v>-6204505.0599999996</v>
      </c>
      <c r="Q122" s="25" t="s">
        <v>232</v>
      </c>
      <c r="R122" s="43">
        <v>44144</v>
      </c>
      <c r="S122" s="44" t="s">
        <v>515</v>
      </c>
      <c r="T122" s="49"/>
    </row>
    <row r="123" spans="1:20">
      <c r="A123" s="45" t="s">
        <v>126</v>
      </c>
      <c r="B123" s="46">
        <v>900226715</v>
      </c>
      <c r="C123" s="45" t="s">
        <v>7</v>
      </c>
      <c r="D123" s="45" t="s">
        <v>8</v>
      </c>
      <c r="E123" s="45">
        <v>1305050500</v>
      </c>
      <c r="F123" s="47">
        <v>44074</v>
      </c>
      <c r="G123" s="48">
        <v>22761200</v>
      </c>
      <c r="H123" s="45">
        <v>28</v>
      </c>
      <c r="I123" s="50">
        <v>0</v>
      </c>
      <c r="J123" s="50"/>
      <c r="K123" s="50">
        <v>0</v>
      </c>
      <c r="L123" s="50">
        <v>0</v>
      </c>
      <c r="M123" s="25">
        <v>-22761200</v>
      </c>
      <c r="N123" s="25" t="s">
        <v>521</v>
      </c>
      <c r="O123" s="50" t="s">
        <v>250</v>
      </c>
      <c r="P123" s="50">
        <v>0</v>
      </c>
      <c r="Q123" s="50">
        <v>0</v>
      </c>
      <c r="R123" s="50">
        <v>0</v>
      </c>
      <c r="S123" s="49" t="s">
        <v>507</v>
      </c>
      <c r="T123" s="49"/>
    </row>
    <row r="124" spans="1:20">
      <c r="A124" s="45" t="s">
        <v>127</v>
      </c>
      <c r="B124" s="46">
        <v>900226715</v>
      </c>
      <c r="C124" s="45" t="s">
        <v>7</v>
      </c>
      <c r="D124" s="45" t="s">
        <v>8</v>
      </c>
      <c r="E124" s="45">
        <v>1305050500</v>
      </c>
      <c r="F124" s="47">
        <v>44074</v>
      </c>
      <c r="G124" s="48">
        <v>158500</v>
      </c>
      <c r="H124" s="45">
        <v>29</v>
      </c>
      <c r="I124" s="50">
        <v>0</v>
      </c>
      <c r="J124" s="50"/>
      <c r="K124" s="50">
        <v>0</v>
      </c>
      <c r="L124" s="50">
        <v>0</v>
      </c>
      <c r="M124" s="50">
        <v>-158500</v>
      </c>
      <c r="N124" s="50" t="s">
        <v>521</v>
      </c>
      <c r="O124" s="50" t="s">
        <v>386</v>
      </c>
      <c r="P124" s="50">
        <v>0</v>
      </c>
      <c r="Q124" s="51">
        <v>0</v>
      </c>
      <c r="R124" s="50">
        <v>0</v>
      </c>
      <c r="S124" s="49" t="s">
        <v>507</v>
      </c>
      <c r="T124" s="49"/>
    </row>
    <row r="125" spans="1:20">
      <c r="A125" s="45" t="s">
        <v>128</v>
      </c>
      <c r="B125" s="46">
        <v>900226715</v>
      </c>
      <c r="C125" s="45" t="s">
        <v>7</v>
      </c>
      <c r="D125" s="45" t="s">
        <v>8</v>
      </c>
      <c r="E125" s="45">
        <v>1305050500</v>
      </c>
      <c r="F125" s="47">
        <v>44074</v>
      </c>
      <c r="G125" s="48">
        <v>395000</v>
      </c>
      <c r="H125" s="45">
        <v>30</v>
      </c>
      <c r="I125" s="50">
        <v>0</v>
      </c>
      <c r="J125" s="50"/>
      <c r="K125" s="50">
        <v>0</v>
      </c>
      <c r="L125" s="50">
        <v>0</v>
      </c>
      <c r="M125" s="25">
        <v>-395000</v>
      </c>
      <c r="N125" s="25" t="s">
        <v>521</v>
      </c>
      <c r="O125" s="50" t="s">
        <v>252</v>
      </c>
      <c r="P125" s="50">
        <v>0</v>
      </c>
      <c r="Q125" s="50">
        <v>0</v>
      </c>
      <c r="R125" s="50">
        <v>0</v>
      </c>
      <c r="S125" s="49" t="s">
        <v>507</v>
      </c>
      <c r="T125" s="49"/>
    </row>
    <row r="126" spans="1:20">
      <c r="A126" s="45" t="s">
        <v>129</v>
      </c>
      <c r="B126" s="46">
        <v>900226715</v>
      </c>
      <c r="C126" s="45" t="s">
        <v>7</v>
      </c>
      <c r="D126" s="45" t="s">
        <v>8</v>
      </c>
      <c r="E126" s="45">
        <v>1305050500</v>
      </c>
      <c r="F126" s="47">
        <v>44074</v>
      </c>
      <c r="G126" s="48">
        <v>760995.48</v>
      </c>
      <c r="H126" s="45">
        <v>31</v>
      </c>
      <c r="I126" s="50">
        <v>0</v>
      </c>
      <c r="J126" s="50"/>
      <c r="K126" s="50">
        <v>0</v>
      </c>
      <c r="L126" s="50">
        <v>0</v>
      </c>
      <c r="M126" s="25">
        <v>-760995.48</v>
      </c>
      <c r="N126" s="25" t="s">
        <v>521</v>
      </c>
      <c r="O126" s="50" t="s">
        <v>252</v>
      </c>
      <c r="P126" s="50">
        <v>0</v>
      </c>
      <c r="Q126" s="50">
        <v>0</v>
      </c>
      <c r="R126" s="50">
        <v>0</v>
      </c>
      <c r="S126" s="49" t="s">
        <v>507</v>
      </c>
      <c r="T126" s="49"/>
    </row>
    <row r="127" spans="1:20">
      <c r="A127" s="45" t="s">
        <v>146</v>
      </c>
      <c r="B127" s="46">
        <v>900226715</v>
      </c>
      <c r="C127" s="45" t="s">
        <v>7</v>
      </c>
      <c r="D127" s="45" t="s">
        <v>8</v>
      </c>
      <c r="E127" s="45">
        <v>1305050500</v>
      </c>
      <c r="F127" s="47">
        <v>44104</v>
      </c>
      <c r="G127" s="48">
        <v>53900</v>
      </c>
      <c r="H127" s="45">
        <v>54</v>
      </c>
      <c r="I127" s="50">
        <v>0</v>
      </c>
      <c r="J127" s="50">
        <v>-53900</v>
      </c>
      <c r="K127" s="50">
        <v>0</v>
      </c>
      <c r="L127" s="50">
        <v>0</v>
      </c>
      <c r="M127" s="25">
        <v>0</v>
      </c>
      <c r="N127" s="25">
        <v>0</v>
      </c>
      <c r="O127" s="50" t="s">
        <v>252</v>
      </c>
      <c r="P127" s="50">
        <v>0</v>
      </c>
      <c r="Q127" s="50">
        <v>0</v>
      </c>
      <c r="R127" s="50">
        <v>0</v>
      </c>
      <c r="S127" s="49" t="s">
        <v>529</v>
      </c>
      <c r="T127" s="49"/>
    </row>
    <row r="128" spans="1:20">
      <c r="A128" s="45" t="s">
        <v>105</v>
      </c>
      <c r="B128" s="46">
        <v>900226715</v>
      </c>
      <c r="C128" s="45" t="s">
        <v>7</v>
      </c>
      <c r="D128" s="45" t="s">
        <v>8</v>
      </c>
      <c r="E128" s="45">
        <v>1305050500</v>
      </c>
      <c r="F128" s="47">
        <v>44074</v>
      </c>
      <c r="G128" s="48">
        <v>11577720</v>
      </c>
      <c r="H128" s="45">
        <v>5</v>
      </c>
      <c r="I128" s="50">
        <v>0</v>
      </c>
      <c r="J128" s="50"/>
      <c r="K128" s="50">
        <v>0</v>
      </c>
      <c r="L128" s="50">
        <v>0</v>
      </c>
      <c r="M128" s="25">
        <v>-11577720</v>
      </c>
      <c r="N128" s="25" t="s">
        <v>522</v>
      </c>
      <c r="O128" s="50" t="s">
        <v>386</v>
      </c>
      <c r="P128" s="50">
        <v>0</v>
      </c>
      <c r="Q128" s="50">
        <v>0</v>
      </c>
      <c r="R128" s="50">
        <v>0</v>
      </c>
      <c r="S128" s="49" t="s">
        <v>507</v>
      </c>
      <c r="T128" s="49"/>
    </row>
    <row r="129" spans="1:20">
      <c r="A129" s="45" t="s">
        <v>132</v>
      </c>
      <c r="B129" s="46">
        <v>900226715</v>
      </c>
      <c r="C129" s="45" t="s">
        <v>7</v>
      </c>
      <c r="D129" s="45" t="s">
        <v>8</v>
      </c>
      <c r="E129" s="45">
        <v>1305050500</v>
      </c>
      <c r="F129" s="47">
        <v>44074</v>
      </c>
      <c r="G129" s="48">
        <v>34765238.340000004</v>
      </c>
      <c r="H129" s="45">
        <v>34</v>
      </c>
      <c r="I129" s="50">
        <v>-34765238.340000004</v>
      </c>
      <c r="J129" s="50"/>
      <c r="K129" s="50">
        <v>0</v>
      </c>
      <c r="L129" s="50">
        <v>0</v>
      </c>
      <c r="M129" s="50">
        <v>0</v>
      </c>
      <c r="N129" s="50"/>
      <c r="O129" s="50" t="s">
        <v>252</v>
      </c>
      <c r="P129" s="50">
        <v>0</v>
      </c>
      <c r="Q129" s="51">
        <v>0</v>
      </c>
      <c r="R129" s="50">
        <v>0</v>
      </c>
      <c r="S129" s="49" t="s">
        <v>511</v>
      </c>
      <c r="T129" s="49"/>
    </row>
    <row r="130" spans="1:20">
      <c r="A130" s="45" t="s">
        <v>133</v>
      </c>
      <c r="B130" s="46">
        <v>900226715</v>
      </c>
      <c r="C130" s="45" t="s">
        <v>7</v>
      </c>
      <c r="D130" s="45" t="s">
        <v>8</v>
      </c>
      <c r="E130" s="45">
        <v>2805050102</v>
      </c>
      <c r="F130" s="47">
        <v>44074</v>
      </c>
      <c r="G130" s="48">
        <v>37400</v>
      </c>
      <c r="H130" s="45">
        <v>35</v>
      </c>
      <c r="I130" s="25">
        <v>0</v>
      </c>
      <c r="J130" s="25"/>
      <c r="K130" s="25">
        <v>0</v>
      </c>
      <c r="L130" s="25">
        <v>0</v>
      </c>
      <c r="M130" s="25">
        <v>0</v>
      </c>
      <c r="N130" s="25">
        <v>0</v>
      </c>
      <c r="O130" s="25" t="s">
        <v>252</v>
      </c>
      <c r="P130" s="25">
        <v>-37400</v>
      </c>
      <c r="Q130" s="25" t="s">
        <v>284</v>
      </c>
      <c r="R130" s="43">
        <v>44135</v>
      </c>
      <c r="S130" s="44" t="s">
        <v>515</v>
      </c>
      <c r="T130" s="49"/>
    </row>
    <row r="131" spans="1:20">
      <c r="A131" s="45" t="s">
        <v>147</v>
      </c>
      <c r="B131" s="46">
        <v>900226715</v>
      </c>
      <c r="C131" s="45" t="s">
        <v>7</v>
      </c>
      <c r="D131" s="45" t="s">
        <v>8</v>
      </c>
      <c r="E131" s="45">
        <v>1305050500</v>
      </c>
      <c r="F131" s="47">
        <v>44104</v>
      </c>
      <c r="G131" s="48">
        <v>1655213.14</v>
      </c>
      <c r="H131" s="45">
        <v>55</v>
      </c>
      <c r="I131" s="50">
        <v>0</v>
      </c>
      <c r="J131" s="50">
        <v>-1655213.14</v>
      </c>
      <c r="K131" s="50">
        <v>0</v>
      </c>
      <c r="L131" s="50">
        <v>0</v>
      </c>
      <c r="M131" s="25">
        <v>0</v>
      </c>
      <c r="N131" s="25">
        <v>0</v>
      </c>
      <c r="O131" s="50" t="s">
        <v>252</v>
      </c>
      <c r="P131" s="50">
        <v>0</v>
      </c>
      <c r="Q131" s="50">
        <v>0</v>
      </c>
      <c r="R131" s="50">
        <v>0</v>
      </c>
      <c r="S131" s="49" t="s">
        <v>529</v>
      </c>
      <c r="T131" s="49"/>
    </row>
    <row r="132" spans="1:20">
      <c r="A132" s="45" t="s">
        <v>134</v>
      </c>
      <c r="B132" s="46">
        <v>900226715</v>
      </c>
      <c r="C132" s="45" t="s">
        <v>7</v>
      </c>
      <c r="D132" s="45" t="s">
        <v>8</v>
      </c>
      <c r="E132" s="45">
        <v>2805050102</v>
      </c>
      <c r="F132" s="47">
        <v>44074</v>
      </c>
      <c r="G132" s="48">
        <v>13600</v>
      </c>
      <c r="H132" s="45">
        <v>41</v>
      </c>
      <c r="I132" s="50">
        <v>0</v>
      </c>
      <c r="J132" s="50"/>
      <c r="K132" s="50">
        <v>-13600</v>
      </c>
      <c r="L132" s="50">
        <v>0</v>
      </c>
      <c r="M132" s="25">
        <v>0</v>
      </c>
      <c r="N132" s="25" t="s">
        <v>521</v>
      </c>
      <c r="O132" s="50" t="s">
        <v>252</v>
      </c>
      <c r="P132" s="50">
        <v>0</v>
      </c>
      <c r="Q132" s="50">
        <v>0</v>
      </c>
      <c r="R132" s="50">
        <v>0</v>
      </c>
      <c r="S132" s="49" t="s">
        <v>527</v>
      </c>
      <c r="T132" s="49"/>
    </row>
    <row r="133" spans="1:20">
      <c r="A133" s="45" t="s">
        <v>106</v>
      </c>
      <c r="B133" s="46">
        <v>900226715</v>
      </c>
      <c r="C133" s="45" t="s">
        <v>7</v>
      </c>
      <c r="D133" s="45" t="s">
        <v>8</v>
      </c>
      <c r="E133" s="45">
        <v>1305050500</v>
      </c>
      <c r="F133" s="47">
        <v>44074</v>
      </c>
      <c r="G133" s="48">
        <v>97195603.680000007</v>
      </c>
      <c r="H133" s="45">
        <v>6</v>
      </c>
      <c r="I133" s="50">
        <v>0</v>
      </c>
      <c r="J133" s="50"/>
      <c r="K133" s="50">
        <v>0</v>
      </c>
      <c r="L133" s="25">
        <v>0</v>
      </c>
      <c r="M133" s="25">
        <v>-97195603.680000007</v>
      </c>
      <c r="N133" s="25" t="s">
        <v>522</v>
      </c>
      <c r="O133" s="50" t="s">
        <v>387</v>
      </c>
      <c r="P133" s="25">
        <v>0</v>
      </c>
      <c r="Q133" s="25">
        <v>0</v>
      </c>
      <c r="R133" s="25">
        <v>0</v>
      </c>
      <c r="S133" s="49" t="s">
        <v>507</v>
      </c>
      <c r="T133" s="49"/>
    </row>
    <row r="134" spans="1:20">
      <c r="A134" s="45" t="s">
        <v>138</v>
      </c>
      <c r="B134" s="46">
        <v>900226715</v>
      </c>
      <c r="C134" s="45" t="s">
        <v>7</v>
      </c>
      <c r="D134" s="45" t="s">
        <v>8</v>
      </c>
      <c r="E134" s="45">
        <v>1305050500</v>
      </c>
      <c r="F134" s="47">
        <v>44104</v>
      </c>
      <c r="G134" s="48">
        <v>114900910.45999999</v>
      </c>
      <c r="H134" s="45">
        <v>46</v>
      </c>
      <c r="I134" s="50">
        <v>0</v>
      </c>
      <c r="J134" s="50">
        <v>-114900910.45999999</v>
      </c>
      <c r="K134" s="50"/>
      <c r="L134" s="25">
        <v>0</v>
      </c>
      <c r="M134" s="25">
        <v>0</v>
      </c>
      <c r="N134" s="25">
        <v>0</v>
      </c>
      <c r="O134" s="50" t="s">
        <v>252</v>
      </c>
      <c r="P134" s="25">
        <v>0</v>
      </c>
      <c r="Q134" s="50">
        <v>0</v>
      </c>
      <c r="R134" s="50">
        <v>0</v>
      </c>
      <c r="S134" s="49" t="s">
        <v>529</v>
      </c>
      <c r="T134" s="49"/>
    </row>
    <row r="135" spans="1:20">
      <c r="A135" s="45" t="s">
        <v>137</v>
      </c>
      <c r="B135" s="46">
        <v>900226715</v>
      </c>
      <c r="C135" s="45" t="s">
        <v>7</v>
      </c>
      <c r="D135" s="45" t="s">
        <v>8</v>
      </c>
      <c r="E135" s="45">
        <v>1305050500</v>
      </c>
      <c r="F135" s="47">
        <v>44104</v>
      </c>
      <c r="G135" s="48">
        <v>8513353.0999999996</v>
      </c>
      <c r="H135" s="45">
        <v>45</v>
      </c>
      <c r="I135" s="50">
        <v>0</v>
      </c>
      <c r="J135" s="50">
        <v>-8513353.0999999996</v>
      </c>
      <c r="K135" s="50">
        <v>0</v>
      </c>
      <c r="L135" s="50">
        <v>0</v>
      </c>
      <c r="M135" s="50">
        <v>0</v>
      </c>
      <c r="N135" s="25">
        <v>0</v>
      </c>
      <c r="O135" s="50" t="s">
        <v>252</v>
      </c>
      <c r="P135" s="50">
        <v>0</v>
      </c>
      <c r="Q135" s="50">
        <v>0</v>
      </c>
      <c r="R135" s="50">
        <v>0</v>
      </c>
      <c r="S135" s="49" t="s">
        <v>529</v>
      </c>
      <c r="T135" s="49"/>
    </row>
    <row r="136" spans="1:20">
      <c r="A136" s="45" t="s">
        <v>148</v>
      </c>
      <c r="B136" s="46">
        <v>900226715</v>
      </c>
      <c r="C136" s="45" t="s">
        <v>7</v>
      </c>
      <c r="D136" s="45" t="s">
        <v>8</v>
      </c>
      <c r="E136" s="45">
        <v>1305050500</v>
      </c>
      <c r="F136" s="47">
        <v>44104</v>
      </c>
      <c r="G136" s="48">
        <v>2110471.16</v>
      </c>
      <c r="H136" s="45">
        <v>56</v>
      </c>
      <c r="I136" s="50">
        <v>0</v>
      </c>
      <c r="J136" s="50">
        <v>-2110471.16</v>
      </c>
      <c r="K136" s="50">
        <v>0</v>
      </c>
      <c r="L136" s="25">
        <v>0</v>
      </c>
      <c r="M136" s="25">
        <v>0</v>
      </c>
      <c r="N136" s="25">
        <v>0</v>
      </c>
      <c r="O136" s="50" t="s">
        <v>252</v>
      </c>
      <c r="P136" s="25">
        <v>0</v>
      </c>
      <c r="Q136" s="25">
        <v>0</v>
      </c>
      <c r="R136" s="25">
        <v>0</v>
      </c>
      <c r="S136" s="49" t="s">
        <v>529</v>
      </c>
      <c r="T136" s="49"/>
    </row>
    <row r="137" spans="1:20">
      <c r="A137" s="45" t="s">
        <v>139</v>
      </c>
      <c r="B137" s="46">
        <v>900226715</v>
      </c>
      <c r="C137" s="45" t="s">
        <v>7</v>
      </c>
      <c r="D137" s="45" t="s">
        <v>8</v>
      </c>
      <c r="E137" s="45">
        <v>1305050500</v>
      </c>
      <c r="F137" s="47">
        <v>44104</v>
      </c>
      <c r="G137" s="48">
        <v>79790668.019999996</v>
      </c>
      <c r="H137" s="45">
        <v>47</v>
      </c>
      <c r="I137" s="50">
        <v>0</v>
      </c>
      <c r="J137" s="50">
        <v>-79790668.019999996</v>
      </c>
      <c r="K137" s="50">
        <v>0</v>
      </c>
      <c r="L137" s="50">
        <v>0</v>
      </c>
      <c r="M137" s="50">
        <v>0</v>
      </c>
      <c r="N137" s="25">
        <v>0</v>
      </c>
      <c r="O137" s="50" t="s">
        <v>252</v>
      </c>
      <c r="P137" s="25">
        <v>0</v>
      </c>
      <c r="Q137" s="50">
        <v>0</v>
      </c>
      <c r="R137" s="50">
        <v>0</v>
      </c>
      <c r="S137" s="49" t="s">
        <v>529</v>
      </c>
      <c r="T137" s="49"/>
    </row>
    <row r="138" spans="1:20">
      <c r="A138" s="45" t="s">
        <v>149</v>
      </c>
      <c r="B138" s="46">
        <v>900226715</v>
      </c>
      <c r="C138" s="45" t="s">
        <v>7</v>
      </c>
      <c r="D138" s="45" t="s">
        <v>8</v>
      </c>
      <c r="E138" s="45">
        <v>1305050500</v>
      </c>
      <c r="F138" s="47">
        <v>44104</v>
      </c>
      <c r="G138" s="48">
        <v>127517.6</v>
      </c>
      <c r="H138" s="45">
        <v>57</v>
      </c>
      <c r="I138" s="50">
        <v>0</v>
      </c>
      <c r="J138" s="50">
        <v>-127517.6</v>
      </c>
      <c r="K138" s="25">
        <v>0</v>
      </c>
      <c r="L138" s="25">
        <v>0</v>
      </c>
      <c r="M138" s="25">
        <v>0</v>
      </c>
      <c r="N138" s="25">
        <v>0</v>
      </c>
      <c r="O138" s="25" t="s">
        <v>252</v>
      </c>
      <c r="P138" s="25">
        <v>0</v>
      </c>
      <c r="Q138" s="50"/>
      <c r="R138" s="50"/>
      <c r="S138" s="49" t="s">
        <v>529</v>
      </c>
      <c r="T138" s="49"/>
    </row>
    <row r="139" spans="1:20">
      <c r="A139" s="45" t="s">
        <v>107</v>
      </c>
      <c r="B139" s="46">
        <v>900226715</v>
      </c>
      <c r="C139" s="45" t="s">
        <v>7</v>
      </c>
      <c r="D139" s="45" t="s">
        <v>8</v>
      </c>
      <c r="E139" s="45">
        <v>1305050500</v>
      </c>
      <c r="F139" s="47">
        <v>44074</v>
      </c>
      <c r="G139" s="48">
        <v>359032800</v>
      </c>
      <c r="H139" s="45">
        <v>8</v>
      </c>
      <c r="I139" s="50">
        <v>0</v>
      </c>
      <c r="J139" s="50"/>
      <c r="K139" s="50">
        <v>0</v>
      </c>
      <c r="L139" s="25">
        <v>0</v>
      </c>
      <c r="M139" s="25">
        <v>-359032800</v>
      </c>
      <c r="N139" s="25" t="s">
        <v>522</v>
      </c>
      <c r="O139" s="50" t="s">
        <v>386</v>
      </c>
      <c r="P139" s="25">
        <v>0</v>
      </c>
      <c r="Q139" s="25">
        <v>0</v>
      </c>
      <c r="R139" s="25">
        <v>0</v>
      </c>
      <c r="S139" s="49" t="s">
        <v>507</v>
      </c>
      <c r="T139" s="49"/>
    </row>
    <row r="140" spans="1:20">
      <c r="A140" s="45" t="s">
        <v>142</v>
      </c>
      <c r="B140" s="46">
        <v>900226715</v>
      </c>
      <c r="C140" s="45" t="s">
        <v>7</v>
      </c>
      <c r="D140" s="45" t="s">
        <v>8</v>
      </c>
      <c r="E140" s="45">
        <v>1305050500</v>
      </c>
      <c r="F140" s="47">
        <v>44104</v>
      </c>
      <c r="G140" s="48">
        <v>4689856.6399999997</v>
      </c>
      <c r="H140" s="45">
        <v>50</v>
      </c>
      <c r="I140" s="50">
        <v>0</v>
      </c>
      <c r="J140" s="50">
        <v>-4689856.6399999997</v>
      </c>
      <c r="K140" s="50">
        <v>0</v>
      </c>
      <c r="L140" s="50">
        <v>0</v>
      </c>
      <c r="M140" s="50">
        <v>0</v>
      </c>
      <c r="N140" s="25">
        <v>0</v>
      </c>
      <c r="O140" s="50" t="s">
        <v>252</v>
      </c>
      <c r="P140" s="50">
        <v>0</v>
      </c>
      <c r="Q140" s="50">
        <v>0</v>
      </c>
      <c r="R140" s="50">
        <v>0</v>
      </c>
      <c r="S140" s="49" t="s">
        <v>529</v>
      </c>
      <c r="T140" s="49"/>
    </row>
    <row r="141" spans="1:20">
      <c r="A141" s="45" t="s">
        <v>143</v>
      </c>
      <c r="B141" s="46">
        <v>900226715</v>
      </c>
      <c r="C141" s="45" t="s">
        <v>7</v>
      </c>
      <c r="D141" s="45" t="s">
        <v>8</v>
      </c>
      <c r="E141" s="45">
        <v>1305050500</v>
      </c>
      <c r="F141" s="47">
        <v>44104</v>
      </c>
      <c r="G141" s="48">
        <v>65660000</v>
      </c>
      <c r="H141" s="45">
        <v>51</v>
      </c>
      <c r="I141" s="50">
        <v>0</v>
      </c>
      <c r="J141" s="50">
        <v>-65660000</v>
      </c>
      <c r="K141" s="50">
        <v>0</v>
      </c>
      <c r="L141" s="50">
        <v>0</v>
      </c>
      <c r="M141" s="25">
        <v>0</v>
      </c>
      <c r="N141" s="25">
        <v>0</v>
      </c>
      <c r="O141" s="50" t="s">
        <v>252</v>
      </c>
      <c r="P141" s="50">
        <v>0</v>
      </c>
      <c r="Q141" s="50">
        <v>0</v>
      </c>
      <c r="R141" s="50">
        <v>0</v>
      </c>
      <c r="S141" s="49" t="s">
        <v>529</v>
      </c>
      <c r="T141" s="49"/>
    </row>
    <row r="142" spans="1:20">
      <c r="A142" s="45" t="s">
        <v>140</v>
      </c>
      <c r="B142" s="46">
        <v>900226715</v>
      </c>
      <c r="C142" s="45" t="s">
        <v>7</v>
      </c>
      <c r="D142" s="45" t="s">
        <v>8</v>
      </c>
      <c r="E142" s="45">
        <v>1305050500</v>
      </c>
      <c r="F142" s="47">
        <v>44104</v>
      </c>
      <c r="G142" s="48">
        <v>49582535.520000003</v>
      </c>
      <c r="H142" s="45">
        <v>48</v>
      </c>
      <c r="I142" s="50">
        <v>0</v>
      </c>
      <c r="J142" s="50">
        <v>-49582535.520000003</v>
      </c>
      <c r="K142" s="50">
        <v>0</v>
      </c>
      <c r="L142" s="25">
        <v>0</v>
      </c>
      <c r="M142" s="25">
        <v>0</v>
      </c>
      <c r="N142" s="25">
        <v>0</v>
      </c>
      <c r="O142" s="50" t="s">
        <v>252</v>
      </c>
      <c r="P142" s="25">
        <v>0</v>
      </c>
      <c r="Q142" s="25">
        <v>0</v>
      </c>
      <c r="R142" s="25">
        <v>0</v>
      </c>
      <c r="S142" s="49" t="s">
        <v>529</v>
      </c>
      <c r="T142" s="49"/>
    </row>
    <row r="143" spans="1:20">
      <c r="A143" s="45" t="s">
        <v>150</v>
      </c>
      <c r="B143" s="46">
        <v>900226715</v>
      </c>
      <c r="C143" s="45" t="s">
        <v>7</v>
      </c>
      <c r="D143" s="45" t="s">
        <v>8</v>
      </c>
      <c r="E143" s="45">
        <v>1305050500</v>
      </c>
      <c r="F143" s="47">
        <v>44104</v>
      </c>
      <c r="G143" s="48">
        <v>53900</v>
      </c>
      <c r="H143" s="45">
        <v>58</v>
      </c>
      <c r="I143" s="50">
        <v>0</v>
      </c>
      <c r="J143" s="50">
        <v>-53900</v>
      </c>
      <c r="K143" s="50">
        <v>0</v>
      </c>
      <c r="L143" s="25">
        <v>0</v>
      </c>
      <c r="M143" s="25">
        <v>0</v>
      </c>
      <c r="N143" s="25">
        <v>0</v>
      </c>
      <c r="O143" s="50" t="s">
        <v>252</v>
      </c>
      <c r="P143" s="25">
        <v>0</v>
      </c>
      <c r="Q143" s="25">
        <v>0</v>
      </c>
      <c r="R143" s="25">
        <v>0</v>
      </c>
      <c r="S143" s="49" t="s">
        <v>529</v>
      </c>
      <c r="T143" s="49"/>
    </row>
    <row r="144" spans="1:20">
      <c r="A144" s="45" t="s">
        <v>108</v>
      </c>
      <c r="B144" s="46">
        <v>900226715</v>
      </c>
      <c r="C144" s="45" t="s">
        <v>7</v>
      </c>
      <c r="D144" s="45" t="s">
        <v>8</v>
      </c>
      <c r="E144" s="45">
        <v>1305050500</v>
      </c>
      <c r="F144" s="47">
        <v>44074</v>
      </c>
      <c r="G144" s="48">
        <v>165885.57999999999</v>
      </c>
      <c r="H144" s="45">
        <v>9</v>
      </c>
      <c r="I144" s="50">
        <v>-165885.57999999999</v>
      </c>
      <c r="J144" s="50"/>
      <c r="K144" s="50">
        <v>0</v>
      </c>
      <c r="L144" s="50">
        <v>0</v>
      </c>
      <c r="M144" s="50">
        <v>0</v>
      </c>
      <c r="N144" s="50"/>
      <c r="O144" s="50" t="s">
        <v>252</v>
      </c>
      <c r="P144" s="50">
        <v>0</v>
      </c>
      <c r="Q144" s="51">
        <v>0</v>
      </c>
      <c r="R144" s="50">
        <v>0</v>
      </c>
      <c r="S144" s="49" t="s">
        <v>511</v>
      </c>
      <c r="T144" s="49"/>
    </row>
    <row r="145" spans="1:20">
      <c r="A145" s="45" t="s">
        <v>141</v>
      </c>
      <c r="B145" s="46">
        <v>900226715</v>
      </c>
      <c r="C145" s="45" t="s">
        <v>7</v>
      </c>
      <c r="D145" s="45" t="s">
        <v>8</v>
      </c>
      <c r="E145" s="45">
        <v>1305050500</v>
      </c>
      <c r="F145" s="47">
        <v>44104</v>
      </c>
      <c r="G145" s="48">
        <v>14164920</v>
      </c>
      <c r="H145" s="45">
        <v>49</v>
      </c>
      <c r="I145" s="50">
        <v>0</v>
      </c>
      <c r="J145" s="50">
        <v>-14164920</v>
      </c>
      <c r="K145" s="50">
        <v>0</v>
      </c>
      <c r="L145" s="50">
        <v>0</v>
      </c>
      <c r="M145" s="50">
        <v>0</v>
      </c>
      <c r="N145" s="25">
        <v>0</v>
      </c>
      <c r="O145" s="50" t="s">
        <v>252</v>
      </c>
      <c r="P145" s="50">
        <v>0</v>
      </c>
      <c r="Q145" s="50">
        <v>0</v>
      </c>
      <c r="R145" s="50">
        <v>0</v>
      </c>
      <c r="S145" s="49" t="s">
        <v>529</v>
      </c>
      <c r="T145" s="49"/>
    </row>
    <row r="146" spans="1:20">
      <c r="A146" s="45" t="s">
        <v>151</v>
      </c>
      <c r="B146" s="46">
        <v>900226715</v>
      </c>
      <c r="C146" s="45" t="s">
        <v>7</v>
      </c>
      <c r="D146" s="45" t="s">
        <v>8</v>
      </c>
      <c r="E146" s="45">
        <v>1305050500</v>
      </c>
      <c r="F146" s="47">
        <v>44104</v>
      </c>
      <c r="G146" s="48">
        <v>38172.959999999999</v>
      </c>
      <c r="H146" s="45">
        <v>59</v>
      </c>
      <c r="I146" s="50">
        <v>0</v>
      </c>
      <c r="J146" s="50">
        <v>-38172.959999999999</v>
      </c>
      <c r="K146" s="50">
        <v>0</v>
      </c>
      <c r="L146" s="50">
        <v>0</v>
      </c>
      <c r="M146" s="50">
        <v>0</v>
      </c>
      <c r="N146" s="25">
        <v>0</v>
      </c>
      <c r="O146" s="50" t="s">
        <v>252</v>
      </c>
      <c r="P146" s="50">
        <v>0</v>
      </c>
      <c r="Q146" s="50">
        <v>0</v>
      </c>
      <c r="R146" s="50">
        <v>0</v>
      </c>
      <c r="S146" s="49" t="s">
        <v>529</v>
      </c>
      <c r="T146" s="49"/>
    </row>
    <row r="147" spans="1:20">
      <c r="A147" s="45" t="s">
        <v>152</v>
      </c>
      <c r="B147" s="46">
        <v>900226715</v>
      </c>
      <c r="C147" s="45" t="s">
        <v>7</v>
      </c>
      <c r="D147" s="45" t="s">
        <v>8</v>
      </c>
      <c r="E147" s="45">
        <v>1305050500</v>
      </c>
      <c r="F147" s="47">
        <v>44104</v>
      </c>
      <c r="G147" s="48">
        <v>215600</v>
      </c>
      <c r="H147" s="45">
        <v>60</v>
      </c>
      <c r="I147" s="50">
        <v>0</v>
      </c>
      <c r="J147" s="50">
        <v>-215600</v>
      </c>
      <c r="K147" s="50">
        <v>0</v>
      </c>
      <c r="L147" s="50">
        <v>0</v>
      </c>
      <c r="M147" s="50">
        <v>0</v>
      </c>
      <c r="N147" s="25">
        <v>0</v>
      </c>
      <c r="O147" s="50" t="s">
        <v>252</v>
      </c>
      <c r="P147" s="50">
        <v>0</v>
      </c>
      <c r="Q147" s="50">
        <v>0</v>
      </c>
      <c r="R147" s="50">
        <v>0</v>
      </c>
      <c r="S147" s="49" t="s">
        <v>529</v>
      </c>
      <c r="T147" s="49"/>
    </row>
    <row r="148" spans="1:20">
      <c r="A148" s="45" t="s">
        <v>153</v>
      </c>
      <c r="B148" s="46">
        <v>900226715</v>
      </c>
      <c r="C148" s="45" t="s">
        <v>7</v>
      </c>
      <c r="D148" s="45" t="s">
        <v>8</v>
      </c>
      <c r="E148" s="45">
        <v>1305050500</v>
      </c>
      <c r="F148" s="47">
        <v>44104</v>
      </c>
      <c r="G148" s="48">
        <v>7143697.2599999998</v>
      </c>
      <c r="H148" s="45">
        <v>61</v>
      </c>
      <c r="I148" s="50">
        <v>0</v>
      </c>
      <c r="J148" s="50">
        <v>-7143697.2599999998</v>
      </c>
      <c r="K148" s="50">
        <v>0</v>
      </c>
      <c r="L148" s="50">
        <v>0</v>
      </c>
      <c r="M148" s="50">
        <v>0</v>
      </c>
      <c r="N148" s="25">
        <v>0</v>
      </c>
      <c r="O148" s="50" t="s">
        <v>252</v>
      </c>
      <c r="P148" s="50">
        <v>0</v>
      </c>
      <c r="Q148" s="50">
        <v>0</v>
      </c>
      <c r="R148" s="50">
        <v>0</v>
      </c>
      <c r="S148" s="49" t="s">
        <v>529</v>
      </c>
      <c r="T148" s="49"/>
    </row>
    <row r="149" spans="1:20">
      <c r="A149" s="45" t="s">
        <v>154</v>
      </c>
      <c r="B149" s="46">
        <v>900226715</v>
      </c>
      <c r="C149" s="45" t="s">
        <v>7</v>
      </c>
      <c r="D149" s="45" t="s">
        <v>8</v>
      </c>
      <c r="E149" s="45">
        <v>1305050500</v>
      </c>
      <c r="F149" s="47">
        <v>44104</v>
      </c>
      <c r="G149" s="48">
        <v>107800</v>
      </c>
      <c r="H149" s="45">
        <v>62</v>
      </c>
      <c r="I149" s="50">
        <v>0</v>
      </c>
      <c r="J149" s="50">
        <v>-107800</v>
      </c>
      <c r="K149" s="50">
        <v>0</v>
      </c>
      <c r="L149" s="50">
        <v>0</v>
      </c>
      <c r="M149" s="50">
        <v>0</v>
      </c>
      <c r="N149" s="25">
        <v>0</v>
      </c>
      <c r="O149" s="50" t="s">
        <v>252</v>
      </c>
      <c r="P149" s="50">
        <v>0</v>
      </c>
      <c r="Q149" s="50">
        <v>0</v>
      </c>
      <c r="R149" s="50">
        <v>0</v>
      </c>
      <c r="S149" s="49" t="s">
        <v>529</v>
      </c>
      <c r="T149" s="49"/>
    </row>
    <row r="150" spans="1:20">
      <c r="A150" s="45" t="s">
        <v>155</v>
      </c>
      <c r="B150" s="46">
        <v>900226715</v>
      </c>
      <c r="C150" s="45" t="s">
        <v>7</v>
      </c>
      <c r="D150" s="45" t="s">
        <v>8</v>
      </c>
      <c r="E150" s="45">
        <v>1305050500</v>
      </c>
      <c r="F150" s="47">
        <v>44104</v>
      </c>
      <c r="G150" s="48">
        <v>53900</v>
      </c>
      <c r="H150" s="45">
        <v>63</v>
      </c>
      <c r="I150" s="50">
        <v>0</v>
      </c>
      <c r="J150" s="50">
        <v>-53900</v>
      </c>
      <c r="K150" s="50">
        <v>0</v>
      </c>
      <c r="L150" s="50">
        <v>0</v>
      </c>
      <c r="M150" s="50">
        <v>0</v>
      </c>
      <c r="N150" s="25">
        <v>0</v>
      </c>
      <c r="O150" s="50" t="s">
        <v>252</v>
      </c>
      <c r="P150" s="50">
        <v>0</v>
      </c>
      <c r="Q150" s="50">
        <v>0</v>
      </c>
      <c r="R150" s="50">
        <v>0</v>
      </c>
      <c r="S150" s="49" t="s">
        <v>529</v>
      </c>
      <c r="T150" s="49"/>
    </row>
    <row r="151" spans="1:20">
      <c r="A151" s="45" t="s">
        <v>156</v>
      </c>
      <c r="B151" s="46">
        <v>900226715</v>
      </c>
      <c r="C151" s="45" t="s">
        <v>7</v>
      </c>
      <c r="D151" s="45" t="s">
        <v>8</v>
      </c>
      <c r="E151" s="45">
        <v>1305050500</v>
      </c>
      <c r="F151" s="47">
        <v>44104</v>
      </c>
      <c r="G151" s="48">
        <v>293403.18</v>
      </c>
      <c r="H151" s="45">
        <v>64</v>
      </c>
      <c r="I151" s="50">
        <v>0</v>
      </c>
      <c r="J151" s="50">
        <v>-293403.18</v>
      </c>
      <c r="K151" s="50">
        <v>0</v>
      </c>
      <c r="L151" s="50">
        <v>0</v>
      </c>
      <c r="M151" s="50">
        <v>0</v>
      </c>
      <c r="N151" s="25">
        <v>0</v>
      </c>
      <c r="O151" s="50" t="s">
        <v>252</v>
      </c>
      <c r="P151" s="50">
        <v>0</v>
      </c>
      <c r="Q151" s="50">
        <v>0</v>
      </c>
      <c r="R151" s="50">
        <v>0</v>
      </c>
      <c r="S151" s="49" t="s">
        <v>529</v>
      </c>
      <c r="T151" s="49"/>
    </row>
    <row r="152" spans="1:20">
      <c r="A152" s="45" t="s">
        <v>157</v>
      </c>
      <c r="B152" s="46">
        <v>900226715</v>
      </c>
      <c r="C152" s="45" t="s">
        <v>7</v>
      </c>
      <c r="D152" s="45" t="s">
        <v>8</v>
      </c>
      <c r="E152" s="45">
        <v>1305050500</v>
      </c>
      <c r="F152" s="47">
        <v>44104</v>
      </c>
      <c r="G152" s="48">
        <v>392638.96</v>
      </c>
      <c r="H152" s="45">
        <v>65</v>
      </c>
      <c r="I152" s="50">
        <v>0</v>
      </c>
      <c r="J152" s="50">
        <v>-392638.96</v>
      </c>
      <c r="K152" s="50">
        <v>0</v>
      </c>
      <c r="L152" s="50">
        <v>0</v>
      </c>
      <c r="M152" s="50">
        <v>0</v>
      </c>
      <c r="N152" s="25">
        <v>0</v>
      </c>
      <c r="O152" s="50" t="s">
        <v>252</v>
      </c>
      <c r="P152" s="50">
        <v>0</v>
      </c>
      <c r="Q152" s="50">
        <v>0</v>
      </c>
      <c r="R152" s="50">
        <v>0</v>
      </c>
      <c r="S152" s="49" t="s">
        <v>529</v>
      </c>
      <c r="T152" s="49"/>
    </row>
    <row r="153" spans="1:20">
      <c r="A153" s="45" t="s">
        <v>158</v>
      </c>
      <c r="B153" s="46">
        <v>900226715</v>
      </c>
      <c r="C153" s="45" t="s">
        <v>7</v>
      </c>
      <c r="D153" s="45" t="s">
        <v>8</v>
      </c>
      <c r="E153" s="45">
        <v>1305050500</v>
      </c>
      <c r="F153" s="47">
        <v>44104</v>
      </c>
      <c r="G153" s="48">
        <v>118953.38</v>
      </c>
      <c r="H153" s="45">
        <v>66</v>
      </c>
      <c r="I153" s="50">
        <v>0</v>
      </c>
      <c r="J153" s="50">
        <v>-118953.38</v>
      </c>
      <c r="K153" s="50">
        <v>0</v>
      </c>
      <c r="L153" s="50">
        <v>0</v>
      </c>
      <c r="M153" s="50">
        <v>0</v>
      </c>
      <c r="N153" s="25">
        <v>0</v>
      </c>
      <c r="O153" s="50" t="s">
        <v>252</v>
      </c>
      <c r="P153" s="50">
        <v>0</v>
      </c>
      <c r="Q153" s="50">
        <v>0</v>
      </c>
      <c r="R153" s="50">
        <v>0</v>
      </c>
      <c r="S153" s="49" t="s">
        <v>529</v>
      </c>
      <c r="T153" s="49"/>
    </row>
    <row r="154" spans="1:20">
      <c r="A154" s="45" t="s">
        <v>159</v>
      </c>
      <c r="B154" s="46">
        <v>900226715</v>
      </c>
      <c r="C154" s="45" t="s">
        <v>7</v>
      </c>
      <c r="D154" s="45" t="s">
        <v>8</v>
      </c>
      <c r="E154" s="45">
        <v>1305050500</v>
      </c>
      <c r="F154" s="47">
        <v>44104</v>
      </c>
      <c r="G154" s="48">
        <v>3011412.6</v>
      </c>
      <c r="H154" s="45">
        <v>67</v>
      </c>
      <c r="I154" s="50">
        <v>0</v>
      </c>
      <c r="J154" s="50">
        <v>-3011412.6</v>
      </c>
      <c r="K154" s="50">
        <v>0</v>
      </c>
      <c r="L154" s="50">
        <v>0</v>
      </c>
      <c r="M154" s="50">
        <v>0</v>
      </c>
      <c r="N154" s="25">
        <v>0</v>
      </c>
      <c r="O154" s="50" t="s">
        <v>252</v>
      </c>
      <c r="P154" s="50">
        <v>0</v>
      </c>
      <c r="Q154" s="50">
        <v>0</v>
      </c>
      <c r="R154" s="50">
        <v>0</v>
      </c>
      <c r="S154" s="49" t="s">
        <v>529</v>
      </c>
      <c r="T154" s="49"/>
    </row>
    <row r="155" spans="1:20">
      <c r="A155" s="45" t="s">
        <v>160</v>
      </c>
      <c r="B155" s="46">
        <v>900226715</v>
      </c>
      <c r="C155" s="45" t="s">
        <v>7</v>
      </c>
      <c r="D155" s="45" t="s">
        <v>8</v>
      </c>
      <c r="E155" s="45">
        <v>1305050500</v>
      </c>
      <c r="F155" s="47">
        <v>44104</v>
      </c>
      <c r="G155" s="48">
        <v>8589700</v>
      </c>
      <c r="H155" s="45">
        <v>68</v>
      </c>
      <c r="I155" s="50">
        <v>0</v>
      </c>
      <c r="J155" s="50">
        <v>-8589700</v>
      </c>
      <c r="K155" s="50">
        <v>0</v>
      </c>
      <c r="L155" s="50">
        <v>0</v>
      </c>
      <c r="M155" s="50">
        <v>0</v>
      </c>
      <c r="N155" s="25">
        <v>0</v>
      </c>
      <c r="O155" s="50" t="s">
        <v>252</v>
      </c>
      <c r="P155" s="50">
        <v>0</v>
      </c>
      <c r="Q155" s="50">
        <v>0</v>
      </c>
      <c r="R155" s="50">
        <v>0</v>
      </c>
      <c r="S155" s="49" t="s">
        <v>529</v>
      </c>
      <c r="T155" s="49"/>
    </row>
    <row r="156" spans="1:20">
      <c r="A156" s="45" t="s">
        <v>161</v>
      </c>
      <c r="B156" s="46">
        <v>900226715</v>
      </c>
      <c r="C156" s="45" t="s">
        <v>7</v>
      </c>
      <c r="D156" s="45" t="s">
        <v>8</v>
      </c>
      <c r="E156" s="45">
        <v>1305050500</v>
      </c>
      <c r="F156" s="47">
        <v>44104</v>
      </c>
      <c r="G156" s="48">
        <v>4630500</v>
      </c>
      <c r="H156" s="45">
        <v>69</v>
      </c>
      <c r="I156" s="50">
        <v>0</v>
      </c>
      <c r="J156" s="50">
        <v>-4630500</v>
      </c>
      <c r="K156" s="50">
        <v>0</v>
      </c>
      <c r="L156" s="50">
        <v>0</v>
      </c>
      <c r="M156" s="50">
        <v>0</v>
      </c>
      <c r="N156" s="25">
        <v>0</v>
      </c>
      <c r="O156" s="50" t="s">
        <v>252</v>
      </c>
      <c r="P156" s="50">
        <v>0</v>
      </c>
      <c r="Q156" s="50">
        <v>0</v>
      </c>
      <c r="R156" s="50">
        <v>0</v>
      </c>
      <c r="S156" s="49" t="s">
        <v>529</v>
      </c>
      <c r="T156" s="49"/>
    </row>
    <row r="157" spans="1:20">
      <c r="A157" s="45" t="s">
        <v>162</v>
      </c>
      <c r="B157" s="46">
        <v>900226715</v>
      </c>
      <c r="C157" s="45" t="s">
        <v>7</v>
      </c>
      <c r="D157" s="45" t="s">
        <v>8</v>
      </c>
      <c r="E157" s="45">
        <v>1305050500</v>
      </c>
      <c r="F157" s="47">
        <v>44104</v>
      </c>
      <c r="G157" s="48">
        <v>2059572.9</v>
      </c>
      <c r="H157" s="45">
        <v>70</v>
      </c>
      <c r="I157" s="50">
        <v>0</v>
      </c>
      <c r="J157" s="50">
        <v>-2059572.9</v>
      </c>
      <c r="K157" s="50">
        <v>0</v>
      </c>
      <c r="L157" s="50">
        <v>0</v>
      </c>
      <c r="M157" s="50">
        <v>0</v>
      </c>
      <c r="N157" s="25">
        <v>0</v>
      </c>
      <c r="O157" s="50" t="s">
        <v>252</v>
      </c>
      <c r="P157" s="50">
        <v>0</v>
      </c>
      <c r="Q157" s="50">
        <v>0</v>
      </c>
      <c r="R157" s="50">
        <v>0</v>
      </c>
      <c r="S157" s="49" t="s">
        <v>529</v>
      </c>
      <c r="T157" s="49"/>
    </row>
    <row r="158" spans="1:20">
      <c r="A158" s="45" t="s">
        <v>163</v>
      </c>
      <c r="B158" s="46">
        <v>900226715</v>
      </c>
      <c r="C158" s="45" t="s">
        <v>7</v>
      </c>
      <c r="D158" s="45" t="s">
        <v>8</v>
      </c>
      <c r="E158" s="45">
        <v>1305050500</v>
      </c>
      <c r="F158" s="47">
        <v>44104</v>
      </c>
      <c r="G158" s="48">
        <v>237906.76</v>
      </c>
      <c r="H158" s="45">
        <v>71</v>
      </c>
      <c r="I158" s="50">
        <v>0</v>
      </c>
      <c r="J158" s="50">
        <v>-237906.76</v>
      </c>
      <c r="K158" s="50">
        <v>0</v>
      </c>
      <c r="L158" s="50">
        <v>0</v>
      </c>
      <c r="M158" s="50">
        <v>0</v>
      </c>
      <c r="N158" s="25">
        <v>0</v>
      </c>
      <c r="O158" s="50" t="s">
        <v>252</v>
      </c>
      <c r="P158" s="50">
        <v>0</v>
      </c>
      <c r="Q158" s="50">
        <v>0</v>
      </c>
      <c r="R158" s="50">
        <v>0</v>
      </c>
      <c r="S158" s="49" t="s">
        <v>529</v>
      </c>
      <c r="T158" s="49"/>
    </row>
    <row r="159" spans="1:20">
      <c r="A159" s="45" t="s">
        <v>164</v>
      </c>
      <c r="B159" s="46">
        <v>900226715</v>
      </c>
      <c r="C159" s="45" t="s">
        <v>7</v>
      </c>
      <c r="D159" s="45" t="s">
        <v>8</v>
      </c>
      <c r="E159" s="45">
        <v>1305050500</v>
      </c>
      <c r="F159" s="47">
        <v>44104</v>
      </c>
      <c r="G159" s="48">
        <v>45659764.799999997</v>
      </c>
      <c r="H159" s="45">
        <v>72</v>
      </c>
      <c r="I159" s="50">
        <v>0</v>
      </c>
      <c r="J159" s="50">
        <v>-45659764.799999997</v>
      </c>
      <c r="K159" s="50">
        <v>0</v>
      </c>
      <c r="L159" s="50">
        <v>0</v>
      </c>
      <c r="M159" s="50">
        <v>0</v>
      </c>
      <c r="N159" s="25">
        <v>0</v>
      </c>
      <c r="O159" s="50" t="s">
        <v>252</v>
      </c>
      <c r="P159" s="50">
        <v>0</v>
      </c>
      <c r="Q159" s="50">
        <v>0</v>
      </c>
      <c r="R159" s="50">
        <v>0</v>
      </c>
      <c r="S159" s="49" t="s">
        <v>529</v>
      </c>
      <c r="T159" s="49"/>
    </row>
    <row r="160" spans="1:20">
      <c r="A160" s="45" t="s">
        <v>165</v>
      </c>
      <c r="B160" s="46">
        <v>900226715</v>
      </c>
      <c r="C160" s="45" t="s">
        <v>7</v>
      </c>
      <c r="D160" s="45" t="s">
        <v>8</v>
      </c>
      <c r="E160" s="45">
        <v>1305050500</v>
      </c>
      <c r="F160" s="47">
        <v>44104</v>
      </c>
      <c r="G160" s="48">
        <v>9671217.2200000007</v>
      </c>
      <c r="H160" s="45">
        <v>73</v>
      </c>
      <c r="I160" s="50">
        <v>0</v>
      </c>
      <c r="J160" s="50">
        <v>-9671217.2200000007</v>
      </c>
      <c r="K160" s="50">
        <v>0</v>
      </c>
      <c r="L160" s="50">
        <v>0</v>
      </c>
      <c r="M160" s="50">
        <v>0</v>
      </c>
      <c r="N160" s="25">
        <v>0</v>
      </c>
      <c r="O160" s="50" t="s">
        <v>252</v>
      </c>
      <c r="P160" s="50">
        <v>0</v>
      </c>
      <c r="Q160" s="50">
        <v>0</v>
      </c>
      <c r="R160" s="50">
        <v>0</v>
      </c>
      <c r="S160" s="49" t="s">
        <v>529</v>
      </c>
      <c r="T160" s="49"/>
    </row>
    <row r="161" spans="1:20">
      <c r="A161" s="45" t="s">
        <v>166</v>
      </c>
      <c r="B161" s="46">
        <v>900226715</v>
      </c>
      <c r="C161" s="45" t="s">
        <v>7</v>
      </c>
      <c r="D161" s="45" t="s">
        <v>8</v>
      </c>
      <c r="E161" s="45">
        <v>1305050500</v>
      </c>
      <c r="F161" s="47">
        <v>44104</v>
      </c>
      <c r="G161" s="48">
        <v>11861901.380000001</v>
      </c>
      <c r="H161" s="53">
        <v>74</v>
      </c>
      <c r="I161" s="50">
        <v>0</v>
      </c>
      <c r="J161" s="50"/>
      <c r="K161" s="50">
        <v>0</v>
      </c>
      <c r="L161" s="50">
        <v>0</v>
      </c>
      <c r="M161" s="25">
        <v>0</v>
      </c>
      <c r="N161" s="25" t="s">
        <v>523</v>
      </c>
      <c r="O161" s="50" t="s">
        <v>252</v>
      </c>
      <c r="P161" s="25">
        <v>-11861901.380000001</v>
      </c>
      <c r="Q161" s="22">
        <v>2000406344</v>
      </c>
      <c r="R161" s="50" t="s">
        <v>524</v>
      </c>
      <c r="S161" s="49" t="s">
        <v>515</v>
      </c>
      <c r="T161" s="49"/>
    </row>
    <row r="162" spans="1:20">
      <c r="A162" s="45" t="s">
        <v>167</v>
      </c>
      <c r="B162" s="46">
        <v>900226715</v>
      </c>
      <c r="C162" s="45" t="s">
        <v>7</v>
      </c>
      <c r="D162" s="45" t="s">
        <v>8</v>
      </c>
      <c r="E162" s="45">
        <v>1305050500</v>
      </c>
      <c r="F162" s="47">
        <v>44104</v>
      </c>
      <c r="G162" s="48">
        <v>12443542.619999999</v>
      </c>
      <c r="H162" s="53">
        <v>75</v>
      </c>
      <c r="I162" s="50">
        <v>0</v>
      </c>
      <c r="J162" s="50"/>
      <c r="K162" s="50">
        <v>0</v>
      </c>
      <c r="L162" s="50">
        <v>0</v>
      </c>
      <c r="M162" s="25">
        <v>0</v>
      </c>
      <c r="N162" s="25" t="s">
        <v>523</v>
      </c>
      <c r="O162" s="50" t="s">
        <v>252</v>
      </c>
      <c r="P162" s="25">
        <v>-12443542.619999999</v>
      </c>
      <c r="Q162" s="22">
        <v>2000406341</v>
      </c>
      <c r="R162" s="50" t="s">
        <v>524</v>
      </c>
      <c r="S162" s="49" t="s">
        <v>525</v>
      </c>
      <c r="T162" s="49"/>
    </row>
    <row r="163" spans="1:20">
      <c r="A163" s="45" t="s">
        <v>168</v>
      </c>
      <c r="B163" s="46">
        <v>900226715</v>
      </c>
      <c r="C163" s="45" t="s">
        <v>7</v>
      </c>
      <c r="D163" s="45" t="s">
        <v>8</v>
      </c>
      <c r="E163" s="45">
        <v>1305050500</v>
      </c>
      <c r="F163" s="47">
        <v>44104</v>
      </c>
      <c r="G163" s="48">
        <v>2180337.3199999998</v>
      </c>
      <c r="H163" s="53">
        <v>76</v>
      </c>
      <c r="I163" s="50">
        <v>0</v>
      </c>
      <c r="J163" s="50"/>
      <c r="K163" s="50">
        <v>0</v>
      </c>
      <c r="L163" s="50">
        <v>0</v>
      </c>
      <c r="M163" s="25">
        <v>0</v>
      </c>
      <c r="N163" s="25" t="s">
        <v>523</v>
      </c>
      <c r="O163" s="50" t="s">
        <v>252</v>
      </c>
      <c r="P163" s="25">
        <v>-2180337.3199999998</v>
      </c>
      <c r="Q163" s="22">
        <v>2000406349</v>
      </c>
      <c r="R163" s="50" t="s">
        <v>524</v>
      </c>
      <c r="S163" s="49" t="s">
        <v>515</v>
      </c>
      <c r="T163" s="49"/>
    </row>
    <row r="164" spans="1:20">
      <c r="A164" s="45" t="s">
        <v>169</v>
      </c>
      <c r="B164" s="46">
        <v>900226715</v>
      </c>
      <c r="C164" s="45" t="s">
        <v>7</v>
      </c>
      <c r="D164" s="45" t="s">
        <v>8</v>
      </c>
      <c r="E164" s="45">
        <v>1305050500</v>
      </c>
      <c r="F164" s="47">
        <v>44104</v>
      </c>
      <c r="G164" s="48">
        <v>12253637.76</v>
      </c>
      <c r="H164" s="53">
        <v>77</v>
      </c>
      <c r="I164" s="50">
        <v>0</v>
      </c>
      <c r="J164" s="50"/>
      <c r="K164" s="50">
        <v>0</v>
      </c>
      <c r="L164" s="50">
        <v>0</v>
      </c>
      <c r="M164" s="25">
        <v>0</v>
      </c>
      <c r="N164" s="25" t="s">
        <v>523</v>
      </c>
      <c r="O164" s="50" t="s">
        <v>252</v>
      </c>
      <c r="P164" s="25">
        <v>-12253637.76</v>
      </c>
      <c r="Q164" s="22">
        <v>2000406350</v>
      </c>
      <c r="R164" s="50" t="s">
        <v>524</v>
      </c>
      <c r="S164" s="49" t="s">
        <v>515</v>
      </c>
      <c r="T164" s="49"/>
    </row>
    <row r="165" spans="1:20">
      <c r="A165" s="45" t="s">
        <v>170</v>
      </c>
      <c r="B165" s="46">
        <v>900226715</v>
      </c>
      <c r="C165" s="45" t="s">
        <v>7</v>
      </c>
      <c r="D165" s="45" t="s">
        <v>8</v>
      </c>
      <c r="E165" s="45">
        <v>1305050500</v>
      </c>
      <c r="F165" s="47">
        <v>44104</v>
      </c>
      <c r="G165" s="48">
        <v>5732388.4800000004</v>
      </c>
      <c r="H165" s="45">
        <v>78</v>
      </c>
      <c r="I165" s="50">
        <v>0</v>
      </c>
      <c r="J165" s="50">
        <v>-5732388.4800000004</v>
      </c>
      <c r="K165" s="50">
        <v>0</v>
      </c>
      <c r="L165" s="50">
        <v>0</v>
      </c>
      <c r="M165" s="50">
        <v>0</v>
      </c>
      <c r="N165" s="25">
        <v>0</v>
      </c>
      <c r="O165" s="50" t="s">
        <v>252</v>
      </c>
      <c r="P165" s="50">
        <v>0</v>
      </c>
      <c r="Q165" s="50">
        <v>0</v>
      </c>
      <c r="R165" s="50">
        <v>0</v>
      </c>
      <c r="S165" s="49" t="s">
        <v>529</v>
      </c>
      <c r="T165" s="49"/>
    </row>
    <row r="166" spans="1:20">
      <c r="A166" s="45" t="s">
        <v>171</v>
      </c>
      <c r="B166" s="46">
        <v>900226715</v>
      </c>
      <c r="C166" s="45" t="s">
        <v>7</v>
      </c>
      <c r="D166" s="45" t="s">
        <v>8</v>
      </c>
      <c r="E166" s="45">
        <v>1305050500</v>
      </c>
      <c r="F166" s="47">
        <v>44104</v>
      </c>
      <c r="G166" s="48">
        <v>34564089.420000002</v>
      </c>
      <c r="H166" s="45">
        <v>79</v>
      </c>
      <c r="I166" s="50">
        <v>0</v>
      </c>
      <c r="J166" s="50">
        <v>-34564089.420000002</v>
      </c>
      <c r="K166" s="50">
        <v>0</v>
      </c>
      <c r="L166" s="50">
        <v>0</v>
      </c>
      <c r="M166" s="50">
        <v>0</v>
      </c>
      <c r="N166" s="25">
        <v>0</v>
      </c>
      <c r="O166" s="50" t="s">
        <v>252</v>
      </c>
      <c r="P166" s="50">
        <v>0</v>
      </c>
      <c r="Q166" s="50">
        <v>0</v>
      </c>
      <c r="R166" s="50">
        <v>0</v>
      </c>
      <c r="S166" s="49" t="s">
        <v>529</v>
      </c>
      <c r="T166" s="49"/>
    </row>
    <row r="167" spans="1:20">
      <c r="A167" s="45" t="s">
        <v>172</v>
      </c>
      <c r="B167" s="46">
        <v>900226715</v>
      </c>
      <c r="C167" s="45" t="s">
        <v>7</v>
      </c>
      <c r="D167" s="45" t="s">
        <v>8</v>
      </c>
      <c r="E167" s="45">
        <v>1305050500</v>
      </c>
      <c r="F167" s="47">
        <v>44104</v>
      </c>
      <c r="G167" s="48">
        <v>91106974.980000004</v>
      </c>
      <c r="H167" s="45">
        <v>80</v>
      </c>
      <c r="I167" s="50">
        <v>0</v>
      </c>
      <c r="J167" s="50">
        <v>-91106974.980000004</v>
      </c>
      <c r="K167" s="50">
        <v>0</v>
      </c>
      <c r="L167" s="50">
        <v>0</v>
      </c>
      <c r="M167" s="50">
        <v>0</v>
      </c>
      <c r="N167" s="25">
        <v>0</v>
      </c>
      <c r="O167" s="50" t="s">
        <v>252</v>
      </c>
      <c r="P167" s="50">
        <v>0</v>
      </c>
      <c r="Q167" s="50">
        <v>0</v>
      </c>
      <c r="R167" s="50">
        <v>0</v>
      </c>
      <c r="S167" s="49" t="s">
        <v>529</v>
      </c>
      <c r="T167" s="49"/>
    </row>
    <row r="168" spans="1:20">
      <c r="A168" s="45" t="s">
        <v>173</v>
      </c>
      <c r="B168" s="46">
        <v>900226715</v>
      </c>
      <c r="C168" s="45" t="s">
        <v>7</v>
      </c>
      <c r="D168" s="45" t="s">
        <v>8</v>
      </c>
      <c r="E168" s="45">
        <v>1305050500</v>
      </c>
      <c r="F168" s="47">
        <v>44104</v>
      </c>
      <c r="G168" s="48">
        <v>3840859.12</v>
      </c>
      <c r="H168" s="53">
        <v>81</v>
      </c>
      <c r="I168" s="50">
        <v>0</v>
      </c>
      <c r="J168" s="50"/>
      <c r="K168" s="50">
        <v>0</v>
      </c>
      <c r="L168" s="50">
        <v>0</v>
      </c>
      <c r="M168" s="25">
        <v>0</v>
      </c>
      <c r="N168" s="25" t="s">
        <v>523</v>
      </c>
      <c r="O168" s="50" t="s">
        <v>252</v>
      </c>
      <c r="P168" s="25">
        <v>-3840859.12</v>
      </c>
      <c r="Q168" s="22">
        <v>2000406351</v>
      </c>
      <c r="R168" s="50" t="s">
        <v>524</v>
      </c>
      <c r="S168" s="49" t="s">
        <v>515</v>
      </c>
      <c r="T168" s="49"/>
    </row>
    <row r="169" spans="1:20">
      <c r="A169" s="45" t="s">
        <v>174</v>
      </c>
      <c r="B169" s="46">
        <v>900226715</v>
      </c>
      <c r="C169" s="45" t="s">
        <v>7</v>
      </c>
      <c r="D169" s="45" t="s">
        <v>8</v>
      </c>
      <c r="E169" s="45">
        <v>1305050500</v>
      </c>
      <c r="F169" s="47">
        <v>44104</v>
      </c>
      <c r="G169" s="48">
        <v>2866205.02</v>
      </c>
      <c r="H169" s="53">
        <v>82</v>
      </c>
      <c r="I169" s="50">
        <v>0</v>
      </c>
      <c r="J169" s="50"/>
      <c r="K169" s="50">
        <v>0</v>
      </c>
      <c r="L169" s="50">
        <v>0</v>
      </c>
      <c r="M169" s="25">
        <v>0</v>
      </c>
      <c r="N169" s="25" t="s">
        <v>523</v>
      </c>
      <c r="O169" s="50" t="s">
        <v>252</v>
      </c>
      <c r="P169" s="25">
        <v>-2866205.02</v>
      </c>
      <c r="Q169" s="22">
        <v>2000406353</v>
      </c>
      <c r="R169" s="50" t="s">
        <v>524</v>
      </c>
      <c r="S169" s="49" t="s">
        <v>515</v>
      </c>
      <c r="T169" s="49"/>
    </row>
    <row r="170" spans="1:20">
      <c r="A170" s="45" t="s">
        <v>175</v>
      </c>
      <c r="B170" s="46">
        <v>900226715</v>
      </c>
      <c r="C170" s="45" t="s">
        <v>7</v>
      </c>
      <c r="D170" s="45" t="s">
        <v>8</v>
      </c>
      <c r="E170" s="45">
        <v>1305050500</v>
      </c>
      <c r="F170" s="47">
        <v>44135</v>
      </c>
      <c r="G170" s="48">
        <v>169679934.19999999</v>
      </c>
      <c r="H170" s="45">
        <v>84</v>
      </c>
      <c r="I170" s="50">
        <v>0</v>
      </c>
      <c r="J170" s="50">
        <v>-169679934.19999999</v>
      </c>
      <c r="K170" s="50">
        <v>0</v>
      </c>
      <c r="L170" s="50">
        <v>0</v>
      </c>
      <c r="M170" s="50">
        <v>0</v>
      </c>
      <c r="N170" s="25">
        <v>0</v>
      </c>
      <c r="O170" s="50" t="s">
        <v>252</v>
      </c>
      <c r="P170" s="50">
        <v>0</v>
      </c>
      <c r="Q170" s="50">
        <v>0</v>
      </c>
      <c r="R170" s="50">
        <v>0</v>
      </c>
      <c r="S170" s="49" t="s">
        <v>529</v>
      </c>
      <c r="T170" s="49"/>
    </row>
    <row r="171" spans="1:20">
      <c r="A171" s="45" t="s">
        <v>176</v>
      </c>
      <c r="B171" s="46">
        <v>900226715</v>
      </c>
      <c r="C171" s="45" t="s">
        <v>7</v>
      </c>
      <c r="D171" s="45" t="s">
        <v>8</v>
      </c>
      <c r="E171" s="45">
        <v>1305050500</v>
      </c>
      <c r="F171" s="47">
        <v>44135</v>
      </c>
      <c r="G171" s="48">
        <v>45684939.299999997</v>
      </c>
      <c r="H171" s="45">
        <v>85</v>
      </c>
      <c r="I171" s="50">
        <v>0</v>
      </c>
      <c r="J171" s="50">
        <v>-45684939.299999997</v>
      </c>
      <c r="K171" s="50">
        <v>0</v>
      </c>
      <c r="L171" s="50">
        <v>0</v>
      </c>
      <c r="M171" s="50">
        <v>0</v>
      </c>
      <c r="N171" s="25">
        <v>0</v>
      </c>
      <c r="O171" s="50" t="s">
        <v>252</v>
      </c>
      <c r="P171" s="50">
        <v>0</v>
      </c>
      <c r="Q171" s="50">
        <v>0</v>
      </c>
      <c r="R171" s="50">
        <v>0</v>
      </c>
      <c r="S171" s="49" t="s">
        <v>529</v>
      </c>
      <c r="T171" s="49"/>
    </row>
    <row r="172" spans="1:20">
      <c r="A172" s="45" t="s">
        <v>177</v>
      </c>
      <c r="B172" s="46">
        <v>900226715</v>
      </c>
      <c r="C172" s="45" t="s">
        <v>7</v>
      </c>
      <c r="D172" s="45" t="s">
        <v>8</v>
      </c>
      <c r="E172" s="45">
        <v>1305050500</v>
      </c>
      <c r="F172" s="47">
        <v>44135</v>
      </c>
      <c r="G172" s="48">
        <v>3896719.12</v>
      </c>
      <c r="H172" s="45">
        <v>86</v>
      </c>
      <c r="I172" s="50">
        <v>0</v>
      </c>
      <c r="J172" s="50">
        <v>-3896719.12</v>
      </c>
      <c r="K172" s="50">
        <v>0</v>
      </c>
      <c r="L172" s="50">
        <v>0</v>
      </c>
      <c r="M172" s="50">
        <v>0</v>
      </c>
      <c r="N172" s="25">
        <v>0</v>
      </c>
      <c r="O172" s="50" t="s">
        <v>252</v>
      </c>
      <c r="P172" s="50">
        <v>0</v>
      </c>
      <c r="Q172" s="50">
        <v>0</v>
      </c>
      <c r="R172" s="50">
        <v>0</v>
      </c>
      <c r="S172" s="49" t="s">
        <v>529</v>
      </c>
      <c r="T172" s="49"/>
    </row>
    <row r="173" spans="1:20">
      <c r="A173" s="45" t="s">
        <v>178</v>
      </c>
      <c r="B173" s="46">
        <v>900226715</v>
      </c>
      <c r="C173" s="45" t="s">
        <v>7</v>
      </c>
      <c r="D173" s="45" t="s">
        <v>8</v>
      </c>
      <c r="E173" s="45">
        <v>1305050500</v>
      </c>
      <c r="F173" s="47">
        <v>44135</v>
      </c>
      <c r="G173" s="48">
        <v>14035560</v>
      </c>
      <c r="H173" s="45">
        <v>87</v>
      </c>
      <c r="I173" s="50">
        <v>0</v>
      </c>
      <c r="J173" s="50">
        <v>-14035560</v>
      </c>
      <c r="K173" s="50">
        <v>0</v>
      </c>
      <c r="L173" s="50">
        <v>0</v>
      </c>
      <c r="M173" s="50">
        <v>0</v>
      </c>
      <c r="N173" s="25">
        <v>0</v>
      </c>
      <c r="O173" s="50" t="s">
        <v>252</v>
      </c>
      <c r="P173" s="50">
        <v>0</v>
      </c>
      <c r="Q173" s="50">
        <v>0</v>
      </c>
      <c r="R173" s="50">
        <v>0</v>
      </c>
      <c r="S173" s="49" t="s">
        <v>529</v>
      </c>
      <c r="T173" s="49"/>
    </row>
    <row r="174" spans="1:20">
      <c r="A174" s="45" t="s">
        <v>179</v>
      </c>
      <c r="B174" s="46">
        <v>900226715</v>
      </c>
      <c r="C174" s="45" t="s">
        <v>7</v>
      </c>
      <c r="D174" s="45" t="s">
        <v>8</v>
      </c>
      <c r="E174" s="45">
        <v>1305050500</v>
      </c>
      <c r="F174" s="47">
        <v>44135</v>
      </c>
      <c r="G174" s="48">
        <v>65660000</v>
      </c>
      <c r="H174" s="45">
        <v>88</v>
      </c>
      <c r="I174" s="50">
        <v>0</v>
      </c>
      <c r="J174" s="50">
        <v>-65660000</v>
      </c>
      <c r="K174" s="50">
        <v>0</v>
      </c>
      <c r="L174" s="50">
        <v>0</v>
      </c>
      <c r="M174" s="50">
        <v>0</v>
      </c>
      <c r="N174" s="25">
        <v>0</v>
      </c>
      <c r="O174" s="50" t="s">
        <v>252</v>
      </c>
      <c r="P174" s="50">
        <v>0</v>
      </c>
      <c r="Q174" s="50">
        <v>0</v>
      </c>
      <c r="R174" s="50">
        <v>0</v>
      </c>
      <c r="S174" s="49" t="s">
        <v>529</v>
      </c>
      <c r="T174" s="49"/>
    </row>
    <row r="175" spans="1:20">
      <c r="A175" s="45" t="s">
        <v>180</v>
      </c>
      <c r="B175" s="46">
        <v>900226715</v>
      </c>
      <c r="C175" s="45" t="s">
        <v>7</v>
      </c>
      <c r="D175" s="45" t="s">
        <v>8</v>
      </c>
      <c r="E175" s="45">
        <v>1305050500</v>
      </c>
      <c r="F175" s="47">
        <v>44135</v>
      </c>
      <c r="G175" s="48">
        <v>156792042.88</v>
      </c>
      <c r="H175" s="45">
        <v>89</v>
      </c>
      <c r="I175" s="50">
        <v>0</v>
      </c>
      <c r="J175" s="50">
        <v>-156792042.88</v>
      </c>
      <c r="K175" s="50">
        <v>0</v>
      </c>
      <c r="L175" s="50">
        <v>0</v>
      </c>
      <c r="M175" s="50">
        <v>0</v>
      </c>
      <c r="N175" s="25">
        <v>0</v>
      </c>
      <c r="O175" s="50" t="s">
        <v>252</v>
      </c>
      <c r="P175" s="50">
        <v>0</v>
      </c>
      <c r="Q175" s="50">
        <v>0</v>
      </c>
      <c r="R175" s="50">
        <v>0</v>
      </c>
      <c r="S175" s="49" t="s">
        <v>529</v>
      </c>
      <c r="T175" s="49"/>
    </row>
    <row r="176" spans="1:20">
      <c r="A176" s="45" t="s">
        <v>181</v>
      </c>
      <c r="B176" s="46">
        <v>900226715</v>
      </c>
      <c r="C176" s="45" t="s">
        <v>7</v>
      </c>
      <c r="D176" s="45" t="s">
        <v>8</v>
      </c>
      <c r="E176" s="45">
        <v>1305050500</v>
      </c>
      <c r="F176" s="47">
        <v>44135</v>
      </c>
      <c r="G176" s="48">
        <v>400766100</v>
      </c>
      <c r="H176" s="45">
        <v>90</v>
      </c>
      <c r="I176" s="50">
        <v>0</v>
      </c>
      <c r="J176" s="50">
        <v>-400766100</v>
      </c>
      <c r="K176" s="50">
        <v>0</v>
      </c>
      <c r="L176" s="50">
        <v>0</v>
      </c>
      <c r="M176" s="50">
        <v>0</v>
      </c>
      <c r="N176" s="25">
        <v>0</v>
      </c>
      <c r="O176" s="50" t="s">
        <v>252</v>
      </c>
      <c r="P176" s="50">
        <v>0</v>
      </c>
      <c r="Q176" s="50">
        <v>0</v>
      </c>
      <c r="R176" s="50">
        <v>0</v>
      </c>
      <c r="S176" s="49" t="s">
        <v>529</v>
      </c>
      <c r="T176" s="49"/>
    </row>
    <row r="177" spans="1:20">
      <c r="A177" s="45" t="s">
        <v>182</v>
      </c>
      <c r="B177" s="46">
        <v>900226715</v>
      </c>
      <c r="C177" s="45" t="s">
        <v>7</v>
      </c>
      <c r="D177" s="45" t="s">
        <v>8</v>
      </c>
      <c r="E177" s="45">
        <v>1305050500</v>
      </c>
      <c r="F177" s="47">
        <v>44135</v>
      </c>
      <c r="G177" s="48">
        <v>181417.60000000001</v>
      </c>
      <c r="H177" s="45">
        <v>91</v>
      </c>
      <c r="I177" s="50">
        <v>0</v>
      </c>
      <c r="J177" s="50">
        <v>-181417.60000000001</v>
      </c>
      <c r="K177" s="50">
        <v>0</v>
      </c>
      <c r="L177" s="50">
        <v>0</v>
      </c>
      <c r="M177" s="50">
        <v>0</v>
      </c>
      <c r="N177" s="25">
        <v>0</v>
      </c>
      <c r="O177" s="50" t="s">
        <v>252</v>
      </c>
      <c r="P177" s="50">
        <v>0</v>
      </c>
      <c r="Q177" s="50">
        <v>0</v>
      </c>
      <c r="R177" s="50">
        <v>0</v>
      </c>
      <c r="S177" s="49" t="s">
        <v>529</v>
      </c>
      <c r="T177" s="49"/>
    </row>
    <row r="178" spans="1:20">
      <c r="A178" s="45" t="s">
        <v>183</v>
      </c>
      <c r="B178" s="46">
        <v>900226715</v>
      </c>
      <c r="C178" s="45" t="s">
        <v>7</v>
      </c>
      <c r="D178" s="45" t="s">
        <v>8</v>
      </c>
      <c r="E178" s="45">
        <v>1305050500</v>
      </c>
      <c r="F178" s="47">
        <v>44135</v>
      </c>
      <c r="G178" s="48">
        <v>53900</v>
      </c>
      <c r="H178" s="45">
        <v>92</v>
      </c>
      <c r="I178" s="50">
        <v>0</v>
      </c>
      <c r="J178" s="50">
        <v>-53900</v>
      </c>
      <c r="K178" s="50">
        <v>0</v>
      </c>
      <c r="L178" s="50">
        <v>0</v>
      </c>
      <c r="M178" s="50">
        <v>0</v>
      </c>
      <c r="N178" s="25">
        <v>0</v>
      </c>
      <c r="O178" s="50" t="s">
        <v>252</v>
      </c>
      <c r="P178" s="50">
        <v>0</v>
      </c>
      <c r="Q178" s="50">
        <v>0</v>
      </c>
      <c r="R178" s="50">
        <v>0</v>
      </c>
      <c r="S178" s="49" t="s">
        <v>529</v>
      </c>
      <c r="T178" s="49"/>
    </row>
    <row r="179" spans="1:20">
      <c r="A179" s="45" t="s">
        <v>184</v>
      </c>
      <c r="B179" s="46">
        <v>900226715</v>
      </c>
      <c r="C179" s="45" t="s">
        <v>7</v>
      </c>
      <c r="D179" s="45" t="s">
        <v>8</v>
      </c>
      <c r="E179" s="45">
        <v>1305050500</v>
      </c>
      <c r="F179" s="47">
        <v>44135</v>
      </c>
      <c r="G179" s="48">
        <v>1597383.34</v>
      </c>
      <c r="H179" s="45">
        <v>93</v>
      </c>
      <c r="I179" s="50">
        <v>0</v>
      </c>
      <c r="J179" s="50">
        <v>-1597383.34</v>
      </c>
      <c r="K179" s="50">
        <v>0</v>
      </c>
      <c r="L179" s="50">
        <v>0</v>
      </c>
      <c r="M179" s="50">
        <v>0</v>
      </c>
      <c r="N179" s="25">
        <v>0</v>
      </c>
      <c r="O179" s="50" t="s">
        <v>252</v>
      </c>
      <c r="P179" s="50">
        <v>0</v>
      </c>
      <c r="Q179" s="50">
        <v>0</v>
      </c>
      <c r="R179" s="50">
        <v>0</v>
      </c>
      <c r="S179" s="49" t="s">
        <v>529</v>
      </c>
      <c r="T179" s="49"/>
    </row>
    <row r="180" spans="1:20">
      <c r="A180" s="45" t="s">
        <v>185</v>
      </c>
      <c r="B180" s="46">
        <v>900226715</v>
      </c>
      <c r="C180" s="45" t="s">
        <v>7</v>
      </c>
      <c r="D180" s="45" t="s">
        <v>8</v>
      </c>
      <c r="E180" s="45">
        <v>1305050500</v>
      </c>
      <c r="F180" s="47">
        <v>44135</v>
      </c>
      <c r="G180" s="48">
        <v>2751437.22</v>
      </c>
      <c r="H180" s="45">
        <v>94</v>
      </c>
      <c r="I180" s="50">
        <v>0</v>
      </c>
      <c r="J180" s="50">
        <v>-2751437.22</v>
      </c>
      <c r="K180" s="50">
        <v>0</v>
      </c>
      <c r="L180" s="50">
        <v>0</v>
      </c>
      <c r="M180" s="50">
        <v>0</v>
      </c>
      <c r="N180" s="25">
        <v>0</v>
      </c>
      <c r="O180" s="50" t="s">
        <v>252</v>
      </c>
      <c r="P180" s="50">
        <v>0</v>
      </c>
      <c r="Q180" s="50">
        <v>0</v>
      </c>
      <c r="R180" s="50">
        <v>0</v>
      </c>
      <c r="S180" s="49" t="s">
        <v>529</v>
      </c>
      <c r="T180" s="49"/>
    </row>
    <row r="181" spans="1:20">
      <c r="A181" s="45" t="s">
        <v>186</v>
      </c>
      <c r="B181" s="46">
        <v>900226715</v>
      </c>
      <c r="C181" s="45" t="s">
        <v>7</v>
      </c>
      <c r="D181" s="45" t="s">
        <v>8</v>
      </c>
      <c r="E181" s="45">
        <v>1305050500</v>
      </c>
      <c r="F181" s="47">
        <v>44135</v>
      </c>
      <c r="G181" s="48">
        <v>507721.34</v>
      </c>
      <c r="H181" s="45">
        <v>95</v>
      </c>
      <c r="I181" s="50">
        <v>0</v>
      </c>
      <c r="J181" s="50">
        <v>-507721.34</v>
      </c>
      <c r="K181" s="50">
        <v>0</v>
      </c>
      <c r="L181" s="50">
        <v>0</v>
      </c>
      <c r="M181" s="50">
        <v>0</v>
      </c>
      <c r="N181" s="25">
        <v>0</v>
      </c>
      <c r="O181" s="50" t="s">
        <v>252</v>
      </c>
      <c r="P181" s="50">
        <v>0</v>
      </c>
      <c r="Q181" s="50">
        <v>0</v>
      </c>
      <c r="R181" s="50">
        <v>0</v>
      </c>
      <c r="S181" s="49" t="s">
        <v>529</v>
      </c>
      <c r="T181" s="49"/>
    </row>
    <row r="182" spans="1:20">
      <c r="A182" s="45" t="s">
        <v>187</v>
      </c>
      <c r="B182" s="46">
        <v>900226715</v>
      </c>
      <c r="C182" s="45" t="s">
        <v>7</v>
      </c>
      <c r="D182" s="45" t="s">
        <v>8</v>
      </c>
      <c r="E182" s="45">
        <v>1305050500</v>
      </c>
      <c r="F182" s="47">
        <v>44135</v>
      </c>
      <c r="G182" s="48">
        <v>22621.34</v>
      </c>
      <c r="H182" s="45">
        <v>96</v>
      </c>
      <c r="I182" s="50">
        <v>0</v>
      </c>
      <c r="J182" s="50">
        <v>-22621.34</v>
      </c>
      <c r="K182" s="50">
        <v>0</v>
      </c>
      <c r="L182" s="50">
        <v>0</v>
      </c>
      <c r="M182" s="50">
        <v>0</v>
      </c>
      <c r="N182" s="25">
        <v>0</v>
      </c>
      <c r="O182" s="50" t="s">
        <v>252</v>
      </c>
      <c r="P182" s="50">
        <v>0</v>
      </c>
      <c r="Q182" s="50">
        <v>0</v>
      </c>
      <c r="R182" s="50">
        <v>0</v>
      </c>
      <c r="S182" s="49" t="s">
        <v>529</v>
      </c>
      <c r="T182" s="49"/>
    </row>
    <row r="183" spans="1:20">
      <c r="A183" s="45" t="s">
        <v>188</v>
      </c>
      <c r="B183" s="46">
        <v>900226715</v>
      </c>
      <c r="C183" s="45" t="s">
        <v>7</v>
      </c>
      <c r="D183" s="45" t="s">
        <v>8</v>
      </c>
      <c r="E183" s="45">
        <v>1305050500</v>
      </c>
      <c r="F183" s="47">
        <v>44135</v>
      </c>
      <c r="G183" s="48">
        <v>8876974.2599999998</v>
      </c>
      <c r="H183" s="45">
        <v>97</v>
      </c>
      <c r="I183" s="50">
        <v>0</v>
      </c>
      <c r="J183" s="50">
        <v>-8876974.2599999998</v>
      </c>
      <c r="K183" s="50">
        <v>0</v>
      </c>
      <c r="L183" s="50">
        <v>0</v>
      </c>
      <c r="M183" s="50">
        <v>0</v>
      </c>
      <c r="N183" s="25">
        <v>0</v>
      </c>
      <c r="O183" s="50" t="s">
        <v>252</v>
      </c>
      <c r="P183" s="50">
        <v>0</v>
      </c>
      <c r="Q183" s="50">
        <v>0</v>
      </c>
      <c r="R183" s="50">
        <v>0</v>
      </c>
      <c r="S183" s="49" t="s">
        <v>529</v>
      </c>
      <c r="T183" s="49"/>
    </row>
    <row r="184" spans="1:20">
      <c r="A184" s="45" t="s">
        <v>189</v>
      </c>
      <c r="B184" s="46">
        <v>900226715</v>
      </c>
      <c r="C184" s="45" t="s">
        <v>7</v>
      </c>
      <c r="D184" s="45" t="s">
        <v>8</v>
      </c>
      <c r="E184" s="45">
        <v>1305050500</v>
      </c>
      <c r="F184" s="47">
        <v>44135</v>
      </c>
      <c r="G184" s="48">
        <v>199922.94</v>
      </c>
      <c r="H184" s="45">
        <v>98</v>
      </c>
      <c r="I184" s="50">
        <v>0</v>
      </c>
      <c r="J184" s="50">
        <v>-199922.94</v>
      </c>
      <c r="K184" s="50">
        <v>0</v>
      </c>
      <c r="L184" s="50">
        <v>0</v>
      </c>
      <c r="M184" s="50">
        <v>0</v>
      </c>
      <c r="N184" s="25">
        <v>0</v>
      </c>
      <c r="O184" s="50" t="s">
        <v>252</v>
      </c>
      <c r="P184" s="50">
        <v>0</v>
      </c>
      <c r="Q184" s="50">
        <v>0</v>
      </c>
      <c r="R184" s="50">
        <v>0</v>
      </c>
      <c r="S184" s="49" t="s">
        <v>529</v>
      </c>
      <c r="T184" s="49"/>
    </row>
    <row r="185" spans="1:20">
      <c r="A185" s="45" t="s">
        <v>190</v>
      </c>
      <c r="B185" s="46">
        <v>900226715</v>
      </c>
      <c r="C185" s="45" t="s">
        <v>7</v>
      </c>
      <c r="D185" s="45" t="s">
        <v>8</v>
      </c>
      <c r="E185" s="45">
        <v>1305050500</v>
      </c>
      <c r="F185" s="47">
        <v>44135</v>
      </c>
      <c r="G185" s="48">
        <v>557292.68000000005</v>
      </c>
      <c r="H185" s="45">
        <v>99</v>
      </c>
      <c r="I185" s="50">
        <v>0</v>
      </c>
      <c r="J185" s="50">
        <v>-557292.68000000005</v>
      </c>
      <c r="K185" s="50">
        <v>0</v>
      </c>
      <c r="L185" s="50">
        <v>0</v>
      </c>
      <c r="M185" s="50">
        <v>0</v>
      </c>
      <c r="N185" s="25">
        <v>0</v>
      </c>
      <c r="O185" s="50" t="s">
        <v>252</v>
      </c>
      <c r="P185" s="50">
        <v>0</v>
      </c>
      <c r="Q185" s="50">
        <v>0</v>
      </c>
      <c r="R185" s="50">
        <v>0</v>
      </c>
      <c r="S185" s="49" t="s">
        <v>529</v>
      </c>
      <c r="T185" s="49"/>
    </row>
    <row r="186" spans="1:20">
      <c r="A186" s="45" t="s">
        <v>191</v>
      </c>
      <c r="B186" s="46">
        <v>900226715</v>
      </c>
      <c r="C186" s="45" t="s">
        <v>7</v>
      </c>
      <c r="D186" s="45" t="s">
        <v>8</v>
      </c>
      <c r="E186" s="45">
        <v>1305050500</v>
      </c>
      <c r="F186" s="47">
        <v>44135</v>
      </c>
      <c r="G186" s="48">
        <v>949960.06</v>
      </c>
      <c r="H186" s="45">
        <v>100</v>
      </c>
      <c r="I186" s="50">
        <v>0</v>
      </c>
      <c r="J186" s="50">
        <v>-949960.06</v>
      </c>
      <c r="K186" s="50">
        <v>0</v>
      </c>
      <c r="L186" s="50">
        <v>0</v>
      </c>
      <c r="M186" s="50">
        <v>0</v>
      </c>
      <c r="N186" s="25">
        <v>0</v>
      </c>
      <c r="O186" s="50" t="s">
        <v>252</v>
      </c>
      <c r="P186" s="50">
        <v>0</v>
      </c>
      <c r="Q186" s="50">
        <v>0</v>
      </c>
      <c r="R186" s="50">
        <v>0</v>
      </c>
      <c r="S186" s="49" t="s">
        <v>529</v>
      </c>
      <c r="T186" s="49"/>
    </row>
    <row r="187" spans="1:20">
      <c r="A187" s="45" t="s">
        <v>192</v>
      </c>
      <c r="B187" s="46">
        <v>900226715</v>
      </c>
      <c r="C187" s="45" t="s">
        <v>7</v>
      </c>
      <c r="D187" s="45" t="s">
        <v>8</v>
      </c>
      <c r="E187" s="45">
        <v>1305050500</v>
      </c>
      <c r="F187" s="47">
        <v>44135</v>
      </c>
      <c r="G187" s="48">
        <v>11153.38</v>
      </c>
      <c r="H187" s="45">
        <v>101</v>
      </c>
      <c r="I187" s="50">
        <v>0</v>
      </c>
      <c r="J187" s="50">
        <v>-11153.38</v>
      </c>
      <c r="K187" s="50">
        <v>0</v>
      </c>
      <c r="L187" s="50">
        <v>0</v>
      </c>
      <c r="M187" s="50">
        <v>0</v>
      </c>
      <c r="N187" s="25">
        <v>0</v>
      </c>
      <c r="O187" s="50" t="s">
        <v>252</v>
      </c>
      <c r="P187" s="50">
        <v>0</v>
      </c>
      <c r="Q187" s="50">
        <v>0</v>
      </c>
      <c r="R187" s="50">
        <v>0</v>
      </c>
      <c r="S187" s="49" t="s">
        <v>529</v>
      </c>
      <c r="T187" s="49"/>
    </row>
    <row r="188" spans="1:20">
      <c r="A188" s="45" t="s">
        <v>193</v>
      </c>
      <c r="B188" s="46">
        <v>900226715</v>
      </c>
      <c r="C188" s="45" t="s">
        <v>7</v>
      </c>
      <c r="D188" s="45" t="s">
        <v>8</v>
      </c>
      <c r="E188" s="45">
        <v>1305050500</v>
      </c>
      <c r="F188" s="47">
        <v>44135</v>
      </c>
      <c r="G188" s="48">
        <v>4440380</v>
      </c>
      <c r="H188" s="45">
        <v>102</v>
      </c>
      <c r="I188" s="50">
        <v>0</v>
      </c>
      <c r="J188" s="50">
        <v>-4440380</v>
      </c>
      <c r="K188" s="50">
        <v>0</v>
      </c>
      <c r="L188" s="50">
        <v>0</v>
      </c>
      <c r="M188" s="50">
        <v>0</v>
      </c>
      <c r="N188" s="25">
        <v>0</v>
      </c>
      <c r="O188" s="50" t="s">
        <v>252</v>
      </c>
      <c r="P188" s="50">
        <v>0</v>
      </c>
      <c r="Q188" s="50">
        <v>0</v>
      </c>
      <c r="R188" s="50">
        <v>0</v>
      </c>
      <c r="S188" s="49" t="s">
        <v>529</v>
      </c>
      <c r="T188" s="49"/>
    </row>
    <row r="189" spans="1:20">
      <c r="A189" s="45" t="s">
        <v>194</v>
      </c>
      <c r="B189" s="46">
        <v>900226715</v>
      </c>
      <c r="C189" s="45" t="s">
        <v>7</v>
      </c>
      <c r="D189" s="45" t="s">
        <v>8</v>
      </c>
      <c r="E189" s="45">
        <v>1305050500</v>
      </c>
      <c r="F189" s="47">
        <v>44135</v>
      </c>
      <c r="G189" s="48">
        <v>2587584.16</v>
      </c>
      <c r="H189" s="45">
        <v>103</v>
      </c>
      <c r="I189" s="50">
        <v>0</v>
      </c>
      <c r="J189" s="50">
        <v>-2587584.16</v>
      </c>
      <c r="K189" s="50">
        <v>0</v>
      </c>
      <c r="L189" s="50">
        <v>0</v>
      </c>
      <c r="M189" s="50">
        <v>0</v>
      </c>
      <c r="N189" s="25">
        <v>0</v>
      </c>
      <c r="O189" s="50" t="s">
        <v>252</v>
      </c>
      <c r="P189" s="50">
        <v>0</v>
      </c>
      <c r="Q189" s="50">
        <v>0</v>
      </c>
      <c r="R189" s="50">
        <v>0</v>
      </c>
      <c r="S189" s="49" t="s">
        <v>529</v>
      </c>
      <c r="T189" s="49"/>
    </row>
    <row r="190" spans="1:20">
      <c r="A190" s="45" t="s">
        <v>195</v>
      </c>
      <c r="B190" s="46">
        <v>900226715</v>
      </c>
      <c r="C190" s="45" t="s">
        <v>7</v>
      </c>
      <c r="D190" s="45" t="s">
        <v>8</v>
      </c>
      <c r="E190" s="45">
        <v>1305050500</v>
      </c>
      <c r="F190" s="47">
        <v>44135</v>
      </c>
      <c r="G190" s="48">
        <v>16101400</v>
      </c>
      <c r="H190" s="45">
        <v>104</v>
      </c>
      <c r="I190" s="50">
        <v>0</v>
      </c>
      <c r="J190" s="50">
        <v>-16101400</v>
      </c>
      <c r="K190" s="50">
        <v>0</v>
      </c>
      <c r="L190" s="50">
        <v>0</v>
      </c>
      <c r="M190" s="50">
        <v>0</v>
      </c>
      <c r="N190" s="25">
        <v>0</v>
      </c>
      <c r="O190" s="50" t="s">
        <v>252</v>
      </c>
      <c r="P190" s="50">
        <v>0</v>
      </c>
      <c r="Q190" s="50">
        <v>0</v>
      </c>
      <c r="R190" s="50">
        <v>0</v>
      </c>
      <c r="S190" s="49" t="s">
        <v>529</v>
      </c>
      <c r="T190" s="49"/>
    </row>
    <row r="191" spans="1:20">
      <c r="A191" s="45" t="s">
        <v>196</v>
      </c>
      <c r="B191" s="46">
        <v>900226715</v>
      </c>
      <c r="C191" s="45" t="s">
        <v>7</v>
      </c>
      <c r="D191" s="45" t="s">
        <v>8</v>
      </c>
      <c r="E191" s="45">
        <v>1305050500</v>
      </c>
      <c r="F191" s="47">
        <v>44135</v>
      </c>
      <c r="G191" s="48">
        <v>3209500</v>
      </c>
      <c r="H191" s="45">
        <v>105</v>
      </c>
      <c r="I191" s="50">
        <v>0</v>
      </c>
      <c r="J191" s="50">
        <v>-3209500</v>
      </c>
      <c r="K191" s="50">
        <v>0</v>
      </c>
      <c r="L191" s="50">
        <v>0</v>
      </c>
      <c r="M191" s="50">
        <v>0</v>
      </c>
      <c r="N191" s="25">
        <v>0</v>
      </c>
      <c r="O191" s="50" t="s">
        <v>252</v>
      </c>
      <c r="P191" s="50">
        <v>0</v>
      </c>
      <c r="Q191" s="50">
        <v>0</v>
      </c>
      <c r="R191" s="50">
        <v>0</v>
      </c>
      <c r="S191" s="49" t="s">
        <v>529</v>
      </c>
      <c r="T191" s="49"/>
    </row>
    <row r="192" spans="1:20">
      <c r="A192" s="45" t="s">
        <v>197</v>
      </c>
      <c r="B192" s="46">
        <v>900226715</v>
      </c>
      <c r="C192" s="45" t="s">
        <v>7</v>
      </c>
      <c r="D192" s="45" t="s">
        <v>8</v>
      </c>
      <c r="E192" s="45">
        <v>1305050500</v>
      </c>
      <c r="F192" s="47">
        <v>44135</v>
      </c>
      <c r="G192" s="48">
        <v>27360500</v>
      </c>
      <c r="H192" s="45">
        <v>106</v>
      </c>
      <c r="I192" s="50">
        <v>0</v>
      </c>
      <c r="J192" s="50">
        <v>-27360500</v>
      </c>
      <c r="K192" s="50">
        <v>0</v>
      </c>
      <c r="L192" s="50">
        <v>0</v>
      </c>
      <c r="M192" s="50">
        <v>0</v>
      </c>
      <c r="N192" s="25">
        <v>0</v>
      </c>
      <c r="O192" s="50" t="s">
        <v>252</v>
      </c>
      <c r="P192" s="50">
        <v>0</v>
      </c>
      <c r="Q192" s="50">
        <v>0</v>
      </c>
      <c r="R192" s="50">
        <v>0</v>
      </c>
      <c r="S192" s="49" t="s">
        <v>529</v>
      </c>
      <c r="T192" s="49"/>
    </row>
    <row r="193" spans="1:20">
      <c r="A193" s="45" t="s">
        <v>198</v>
      </c>
      <c r="B193" s="46">
        <v>900226715</v>
      </c>
      <c r="C193" s="45" t="s">
        <v>7</v>
      </c>
      <c r="D193" s="45" t="s">
        <v>8</v>
      </c>
      <c r="E193" s="45">
        <v>1305050500</v>
      </c>
      <c r="F193" s="47">
        <v>44135</v>
      </c>
      <c r="G193" s="48">
        <v>145928.1</v>
      </c>
      <c r="H193" s="45">
        <v>107</v>
      </c>
      <c r="I193" s="50">
        <v>0</v>
      </c>
      <c r="J193" s="50">
        <v>-145928.1</v>
      </c>
      <c r="K193" s="50">
        <v>0</v>
      </c>
      <c r="L193" s="50">
        <v>0</v>
      </c>
      <c r="M193" s="50">
        <v>0</v>
      </c>
      <c r="N193" s="25">
        <v>0</v>
      </c>
      <c r="O193" s="50" t="s">
        <v>252</v>
      </c>
      <c r="P193" s="50">
        <v>0</v>
      </c>
      <c r="Q193" s="50">
        <v>0</v>
      </c>
      <c r="R193" s="50">
        <v>0</v>
      </c>
      <c r="S193" s="49" t="s">
        <v>529</v>
      </c>
      <c r="T193" s="49"/>
    </row>
    <row r="194" spans="1:20">
      <c r="A194" s="45" t="s">
        <v>199</v>
      </c>
      <c r="B194" s="46">
        <v>900226715</v>
      </c>
      <c r="C194" s="45" t="s">
        <v>7</v>
      </c>
      <c r="D194" s="45" t="s">
        <v>8</v>
      </c>
      <c r="E194" s="45">
        <v>1305050500</v>
      </c>
      <c r="F194" s="47">
        <v>44135</v>
      </c>
      <c r="G194" s="48">
        <v>139811.32</v>
      </c>
      <c r="H194" s="45">
        <v>108</v>
      </c>
      <c r="I194" s="50">
        <v>0</v>
      </c>
      <c r="J194" s="50">
        <v>-139811.32</v>
      </c>
      <c r="K194" s="50">
        <v>0</v>
      </c>
      <c r="L194" s="50">
        <v>0</v>
      </c>
      <c r="M194" s="50">
        <v>0</v>
      </c>
      <c r="N194" s="25">
        <v>0</v>
      </c>
      <c r="O194" s="50" t="s">
        <v>252</v>
      </c>
      <c r="P194" s="50">
        <v>0</v>
      </c>
      <c r="Q194" s="50">
        <v>0</v>
      </c>
      <c r="R194" s="50">
        <v>0</v>
      </c>
      <c r="S194" s="49" t="s">
        <v>529</v>
      </c>
      <c r="T194" s="49"/>
    </row>
    <row r="195" spans="1:20">
      <c r="A195" s="45" t="s">
        <v>200</v>
      </c>
      <c r="B195" s="46">
        <v>900226715</v>
      </c>
      <c r="C195" s="45" t="s">
        <v>7</v>
      </c>
      <c r="D195" s="45" t="s">
        <v>8</v>
      </c>
      <c r="E195" s="45">
        <v>1305050500</v>
      </c>
      <c r="F195" s="47">
        <v>44135</v>
      </c>
      <c r="G195" s="48">
        <v>569679.5</v>
      </c>
      <c r="H195" s="45">
        <v>109</v>
      </c>
      <c r="I195" s="50">
        <v>0</v>
      </c>
      <c r="J195" s="50">
        <v>-569679.5</v>
      </c>
      <c r="K195" s="50">
        <v>0</v>
      </c>
      <c r="L195" s="50">
        <v>0</v>
      </c>
      <c r="M195" s="50">
        <v>0</v>
      </c>
      <c r="N195" s="25">
        <v>0</v>
      </c>
      <c r="O195" s="50" t="s">
        <v>252</v>
      </c>
      <c r="P195" s="50">
        <v>0</v>
      </c>
      <c r="Q195" s="50">
        <v>0</v>
      </c>
      <c r="R195" s="50">
        <v>0</v>
      </c>
      <c r="S195" s="49" t="s">
        <v>529</v>
      </c>
      <c r="T195" s="49"/>
    </row>
    <row r="196" spans="1:20">
      <c r="A196" s="45" t="s">
        <v>201</v>
      </c>
      <c r="B196" s="46">
        <v>900226715</v>
      </c>
      <c r="C196" s="45" t="s">
        <v>7</v>
      </c>
      <c r="D196" s="45" t="s">
        <v>8</v>
      </c>
      <c r="E196" s="45">
        <v>1305050500</v>
      </c>
      <c r="F196" s="47">
        <v>44135</v>
      </c>
      <c r="G196" s="48">
        <v>154380</v>
      </c>
      <c r="H196" s="45">
        <v>110</v>
      </c>
      <c r="I196" s="50">
        <v>0</v>
      </c>
      <c r="J196" s="50">
        <v>-154380</v>
      </c>
      <c r="K196" s="50">
        <v>0</v>
      </c>
      <c r="L196" s="50">
        <v>0</v>
      </c>
      <c r="M196" s="50">
        <v>0</v>
      </c>
      <c r="N196" s="25">
        <v>0</v>
      </c>
      <c r="O196" s="50" t="s">
        <v>252</v>
      </c>
      <c r="P196" s="50">
        <v>0</v>
      </c>
      <c r="Q196" s="50">
        <v>0</v>
      </c>
      <c r="R196" s="50">
        <v>0</v>
      </c>
      <c r="S196" s="49" t="s">
        <v>529</v>
      </c>
      <c r="T196" s="49"/>
    </row>
    <row r="197" spans="1:20">
      <c r="A197" s="45" t="s">
        <v>202</v>
      </c>
      <c r="B197" s="46">
        <v>900226715</v>
      </c>
      <c r="C197" s="45" t="s">
        <v>7</v>
      </c>
      <c r="D197" s="45" t="s">
        <v>8</v>
      </c>
      <c r="E197" s="45">
        <v>1305050500</v>
      </c>
      <c r="F197" s="47">
        <v>44135</v>
      </c>
      <c r="G197" s="48">
        <v>514008.86</v>
      </c>
      <c r="H197" s="45">
        <v>111</v>
      </c>
      <c r="I197" s="50">
        <v>0</v>
      </c>
      <c r="J197" s="50">
        <v>-514008.86</v>
      </c>
      <c r="K197" s="50">
        <v>0</v>
      </c>
      <c r="L197" s="50">
        <v>0</v>
      </c>
      <c r="M197" s="50">
        <v>0</v>
      </c>
      <c r="N197" s="25">
        <v>0</v>
      </c>
      <c r="O197" s="50" t="s">
        <v>252</v>
      </c>
      <c r="P197" s="50">
        <v>0</v>
      </c>
      <c r="Q197" s="50">
        <v>0</v>
      </c>
      <c r="R197" s="50">
        <v>0</v>
      </c>
      <c r="S197" s="49" t="s">
        <v>529</v>
      </c>
      <c r="T197" s="49"/>
    </row>
    <row r="198" spans="1:20">
      <c r="A198" s="45" t="s">
        <v>203</v>
      </c>
      <c r="B198" s="46">
        <v>900226715</v>
      </c>
      <c r="C198" s="45" t="s">
        <v>7</v>
      </c>
      <c r="D198" s="45" t="s">
        <v>8</v>
      </c>
      <c r="E198" s="45">
        <v>1305050500</v>
      </c>
      <c r="F198" s="47">
        <v>44135</v>
      </c>
      <c r="G198" s="48">
        <v>1087800</v>
      </c>
      <c r="H198" s="45">
        <v>112</v>
      </c>
      <c r="I198" s="50">
        <v>0</v>
      </c>
      <c r="J198" s="50">
        <v>-1087800</v>
      </c>
      <c r="K198" s="50">
        <v>0</v>
      </c>
      <c r="L198" s="50">
        <v>0</v>
      </c>
      <c r="M198" s="50">
        <v>0</v>
      </c>
      <c r="N198" s="25">
        <v>0</v>
      </c>
      <c r="O198" s="50" t="s">
        <v>252</v>
      </c>
      <c r="P198" s="50">
        <v>0</v>
      </c>
      <c r="Q198" s="50">
        <v>0</v>
      </c>
      <c r="R198" s="50">
        <v>0</v>
      </c>
      <c r="S198" s="49" t="s">
        <v>529</v>
      </c>
      <c r="T198" s="49"/>
    </row>
    <row r="199" spans="1:20">
      <c r="A199" s="45" t="s">
        <v>204</v>
      </c>
      <c r="B199" s="46">
        <v>900226715</v>
      </c>
      <c r="C199" s="45" t="s">
        <v>7</v>
      </c>
      <c r="D199" s="45" t="s">
        <v>8</v>
      </c>
      <c r="E199" s="45">
        <v>1305050500</v>
      </c>
      <c r="F199" s="47">
        <v>44135</v>
      </c>
      <c r="G199" s="48">
        <v>11812800.279999999</v>
      </c>
      <c r="H199" s="45">
        <v>113</v>
      </c>
      <c r="I199" s="50">
        <v>0</v>
      </c>
      <c r="J199" s="50">
        <v>-11812800.279999999</v>
      </c>
      <c r="K199" s="50">
        <v>0</v>
      </c>
      <c r="L199" s="50">
        <v>0</v>
      </c>
      <c r="M199" s="50">
        <v>0</v>
      </c>
      <c r="N199" s="25">
        <v>0</v>
      </c>
      <c r="O199" s="50" t="s">
        <v>252</v>
      </c>
      <c r="P199" s="50">
        <v>0</v>
      </c>
      <c r="Q199" s="50">
        <v>0</v>
      </c>
      <c r="R199" s="50">
        <v>0</v>
      </c>
      <c r="S199" s="49" t="s">
        <v>529</v>
      </c>
      <c r="T199" s="49"/>
    </row>
    <row r="200" spans="1:20">
      <c r="A200" s="45" t="s">
        <v>205</v>
      </c>
      <c r="B200" s="46">
        <v>900226715</v>
      </c>
      <c r="C200" s="45" t="s">
        <v>7</v>
      </c>
      <c r="D200" s="45" t="s">
        <v>8</v>
      </c>
      <c r="E200" s="45">
        <v>1305050500</v>
      </c>
      <c r="F200" s="47">
        <v>44135</v>
      </c>
      <c r="G200" s="48">
        <v>341000</v>
      </c>
      <c r="H200" s="45">
        <v>114</v>
      </c>
      <c r="I200" s="50">
        <v>0</v>
      </c>
      <c r="J200" s="50">
        <v>-341000</v>
      </c>
      <c r="K200" s="50">
        <v>0</v>
      </c>
      <c r="L200" s="50">
        <v>0</v>
      </c>
      <c r="M200" s="50">
        <v>0</v>
      </c>
      <c r="N200" s="25">
        <v>0</v>
      </c>
      <c r="O200" s="50" t="s">
        <v>252</v>
      </c>
      <c r="P200" s="50">
        <v>0</v>
      </c>
      <c r="Q200" s="50">
        <v>0</v>
      </c>
      <c r="R200" s="50">
        <v>0</v>
      </c>
      <c r="S200" s="49" t="s">
        <v>529</v>
      </c>
      <c r="T200" s="49"/>
    </row>
    <row r="201" spans="1:20">
      <c r="A201" s="45" t="s">
        <v>206</v>
      </c>
      <c r="B201" s="46">
        <v>900226715</v>
      </c>
      <c r="C201" s="45" t="s">
        <v>7</v>
      </c>
      <c r="D201" s="45" t="s">
        <v>8</v>
      </c>
      <c r="E201" s="45">
        <v>1305050500</v>
      </c>
      <c r="F201" s="47">
        <v>44135</v>
      </c>
      <c r="G201" s="48">
        <v>445960</v>
      </c>
      <c r="H201" s="45">
        <v>115</v>
      </c>
      <c r="I201" s="50">
        <v>0</v>
      </c>
      <c r="J201" s="50">
        <v>-445960</v>
      </c>
      <c r="K201" s="50">
        <v>0</v>
      </c>
      <c r="L201" s="50">
        <v>0</v>
      </c>
      <c r="M201" s="50">
        <v>0</v>
      </c>
      <c r="N201" s="25">
        <v>0</v>
      </c>
      <c r="O201" s="50" t="s">
        <v>252</v>
      </c>
      <c r="P201" s="50">
        <v>0</v>
      </c>
      <c r="Q201" s="50">
        <v>0</v>
      </c>
      <c r="R201" s="50">
        <v>0</v>
      </c>
      <c r="S201" s="49" t="s">
        <v>529</v>
      </c>
      <c r="T201" s="49"/>
    </row>
    <row r="202" spans="1:20">
      <c r="A202" s="45" t="s">
        <v>207</v>
      </c>
      <c r="B202" s="46">
        <v>900226715</v>
      </c>
      <c r="C202" s="45" t="s">
        <v>7</v>
      </c>
      <c r="D202" s="45" t="s">
        <v>8</v>
      </c>
      <c r="E202" s="45">
        <v>1305050500</v>
      </c>
      <c r="F202" s="47">
        <v>44135</v>
      </c>
      <c r="G202" s="48">
        <v>2172430.6800000002</v>
      </c>
      <c r="H202" s="45">
        <v>116</v>
      </c>
      <c r="I202" s="50">
        <v>0</v>
      </c>
      <c r="J202" s="50">
        <v>-2172430.6800000002</v>
      </c>
      <c r="K202" s="50">
        <v>0</v>
      </c>
      <c r="L202" s="50">
        <v>0</v>
      </c>
      <c r="M202" s="50">
        <v>0</v>
      </c>
      <c r="N202" s="25">
        <v>0</v>
      </c>
      <c r="O202" s="50" t="s">
        <v>252</v>
      </c>
      <c r="P202" s="50">
        <v>0</v>
      </c>
      <c r="Q202" s="50">
        <v>0</v>
      </c>
      <c r="R202" s="50">
        <v>0</v>
      </c>
      <c r="S202" s="49" t="s">
        <v>529</v>
      </c>
      <c r="T202" s="49"/>
    </row>
    <row r="203" spans="1:20">
      <c r="A203" s="45" t="s">
        <v>208</v>
      </c>
      <c r="B203" s="46">
        <v>900226715</v>
      </c>
      <c r="C203" s="45" t="s">
        <v>7</v>
      </c>
      <c r="D203" s="45" t="s">
        <v>8</v>
      </c>
      <c r="E203" s="45">
        <v>1305050500</v>
      </c>
      <c r="F203" s="47">
        <v>44135</v>
      </c>
      <c r="G203" s="48">
        <v>27007878.800000001</v>
      </c>
      <c r="H203" s="45">
        <v>117</v>
      </c>
      <c r="I203" s="50">
        <v>0</v>
      </c>
      <c r="J203" s="50">
        <v>-27007878.800000001</v>
      </c>
      <c r="K203" s="50">
        <v>0</v>
      </c>
      <c r="L203" s="50">
        <v>0</v>
      </c>
      <c r="M203" s="50">
        <v>0</v>
      </c>
      <c r="N203" s="25">
        <v>0</v>
      </c>
      <c r="O203" s="50" t="s">
        <v>252</v>
      </c>
      <c r="P203" s="50">
        <v>0</v>
      </c>
      <c r="Q203" s="50">
        <v>0</v>
      </c>
      <c r="R203" s="50">
        <v>0</v>
      </c>
      <c r="S203" s="49" t="s">
        <v>529</v>
      </c>
      <c r="T203" s="49"/>
    </row>
    <row r="204" spans="1:20">
      <c r="A204" s="45" t="s">
        <v>209</v>
      </c>
      <c r="B204" s="46">
        <v>900226715</v>
      </c>
      <c r="C204" s="45" t="s">
        <v>7</v>
      </c>
      <c r="D204" s="45" t="s">
        <v>8</v>
      </c>
      <c r="E204" s="45">
        <v>1305050500</v>
      </c>
      <c r="F204" s="47">
        <v>44135</v>
      </c>
      <c r="G204" s="48">
        <v>8513353.0999999996</v>
      </c>
      <c r="H204" s="45">
        <v>118</v>
      </c>
      <c r="I204" s="50">
        <v>0</v>
      </c>
      <c r="J204" s="50">
        <v>-8513353.0999999996</v>
      </c>
      <c r="K204" s="50">
        <v>0</v>
      </c>
      <c r="L204" s="50">
        <v>0</v>
      </c>
      <c r="M204" s="50">
        <v>0</v>
      </c>
      <c r="N204" s="25">
        <v>0</v>
      </c>
      <c r="O204" s="50" t="s">
        <v>252</v>
      </c>
      <c r="P204" s="50">
        <v>0</v>
      </c>
      <c r="Q204" s="50">
        <v>0</v>
      </c>
      <c r="R204" s="50">
        <v>0</v>
      </c>
      <c r="S204" s="49" t="s">
        <v>529</v>
      </c>
      <c r="T204" s="49"/>
    </row>
    <row r="205" spans="1:20">
      <c r="A205" s="45" t="s">
        <v>210</v>
      </c>
      <c r="B205" s="46">
        <v>900226715</v>
      </c>
      <c r="C205" s="45" t="s">
        <v>7</v>
      </c>
      <c r="D205" s="45" t="s">
        <v>8</v>
      </c>
      <c r="E205" s="45">
        <v>1305050500</v>
      </c>
      <c r="F205" s="47">
        <v>44135</v>
      </c>
      <c r="G205" s="48">
        <v>49218846.740000002</v>
      </c>
      <c r="H205" s="45">
        <v>119</v>
      </c>
      <c r="I205" s="50">
        <v>0</v>
      </c>
      <c r="J205" s="50">
        <v>-49218846.740000002</v>
      </c>
      <c r="K205" s="50">
        <v>0</v>
      </c>
      <c r="L205" s="50">
        <v>0</v>
      </c>
      <c r="M205" s="50">
        <v>0</v>
      </c>
      <c r="N205" s="25">
        <v>0</v>
      </c>
      <c r="O205" s="50" t="s">
        <v>252</v>
      </c>
      <c r="P205" s="50">
        <v>0</v>
      </c>
      <c r="Q205" s="50">
        <v>0</v>
      </c>
      <c r="R205" s="50">
        <v>0</v>
      </c>
      <c r="S205" s="49" t="s">
        <v>529</v>
      </c>
      <c r="T205" s="49"/>
    </row>
    <row r="206" spans="1:20">
      <c r="A206" s="45" t="s">
        <v>211</v>
      </c>
      <c r="B206" s="46">
        <v>900226715</v>
      </c>
      <c r="C206" s="45" t="s">
        <v>7</v>
      </c>
      <c r="D206" s="45" t="s">
        <v>8</v>
      </c>
      <c r="E206" s="45">
        <v>1305050500</v>
      </c>
      <c r="F206" s="47">
        <v>44135</v>
      </c>
      <c r="G206" s="48">
        <v>12762880.060000001</v>
      </c>
      <c r="H206" s="45">
        <v>120</v>
      </c>
      <c r="I206" s="50">
        <v>0</v>
      </c>
      <c r="J206" s="50">
        <v>-12762880.060000001</v>
      </c>
      <c r="K206" s="50">
        <v>0</v>
      </c>
      <c r="L206" s="50">
        <v>0</v>
      </c>
      <c r="M206" s="50">
        <v>0</v>
      </c>
      <c r="N206" s="25">
        <v>0</v>
      </c>
      <c r="O206" s="50" t="s">
        <v>252</v>
      </c>
      <c r="P206" s="50">
        <v>0</v>
      </c>
      <c r="Q206" s="50">
        <v>0</v>
      </c>
      <c r="R206" s="50">
        <v>0</v>
      </c>
      <c r="S206" s="49" t="s">
        <v>529</v>
      </c>
      <c r="T206" s="49"/>
    </row>
    <row r="207" spans="1:20">
      <c r="A207" s="45" t="s">
        <v>212</v>
      </c>
      <c r="B207" s="46">
        <v>900226715</v>
      </c>
      <c r="C207" s="45" t="s">
        <v>7</v>
      </c>
      <c r="D207" s="45" t="s">
        <v>8</v>
      </c>
      <c r="E207" s="45">
        <v>1305050500</v>
      </c>
      <c r="F207" s="47">
        <v>44135</v>
      </c>
      <c r="G207" s="48">
        <v>83726061.280000001</v>
      </c>
      <c r="H207" s="45">
        <v>121</v>
      </c>
      <c r="I207" s="50">
        <v>0</v>
      </c>
      <c r="J207" s="50">
        <v>-83726061.280000001</v>
      </c>
      <c r="K207" s="50">
        <v>0</v>
      </c>
      <c r="L207" s="50">
        <v>0</v>
      </c>
      <c r="M207" s="50">
        <v>0</v>
      </c>
      <c r="N207" s="25">
        <v>0</v>
      </c>
      <c r="O207" s="50" t="s">
        <v>252</v>
      </c>
      <c r="P207" s="50">
        <v>0</v>
      </c>
      <c r="Q207" s="50">
        <v>0</v>
      </c>
      <c r="R207" s="50">
        <v>0</v>
      </c>
      <c r="S207" s="49" t="s">
        <v>529</v>
      </c>
      <c r="T207" s="49"/>
    </row>
    <row r="208" spans="1:20">
      <c r="A208" s="45" t="s">
        <v>213</v>
      </c>
      <c r="B208" s="46">
        <v>900226715</v>
      </c>
      <c r="C208" s="45" t="s">
        <v>7</v>
      </c>
      <c r="D208" s="45" t="s">
        <v>8</v>
      </c>
      <c r="E208" s="45">
        <v>1305050500</v>
      </c>
      <c r="F208" s="47">
        <v>44135</v>
      </c>
      <c r="G208" s="48">
        <v>34061217.119999997</v>
      </c>
      <c r="H208" s="45">
        <v>122</v>
      </c>
      <c r="I208" s="50">
        <v>0</v>
      </c>
      <c r="J208" s="50">
        <v>-34061217.119999997</v>
      </c>
      <c r="K208" s="50">
        <v>0</v>
      </c>
      <c r="L208" s="50">
        <v>0</v>
      </c>
      <c r="M208" s="50">
        <v>0</v>
      </c>
      <c r="N208" s="25">
        <v>0</v>
      </c>
      <c r="O208" s="50" t="s">
        <v>252</v>
      </c>
      <c r="P208" s="50">
        <v>0</v>
      </c>
      <c r="Q208" s="50">
        <v>0</v>
      </c>
      <c r="R208" s="50">
        <v>0</v>
      </c>
      <c r="S208" s="49" t="s">
        <v>529</v>
      </c>
      <c r="T208" s="49"/>
    </row>
    <row r="209" spans="1:20">
      <c r="A209" s="45" t="s">
        <v>214</v>
      </c>
      <c r="B209" s="46">
        <v>900226715</v>
      </c>
      <c r="C209" s="45" t="s">
        <v>7</v>
      </c>
      <c r="D209" s="45" t="s">
        <v>8</v>
      </c>
      <c r="E209" s="45">
        <v>1305050500</v>
      </c>
      <c r="F209" s="47">
        <v>44135</v>
      </c>
      <c r="G209" s="48">
        <v>11721996.279999999</v>
      </c>
      <c r="H209" s="45">
        <v>123</v>
      </c>
      <c r="I209" s="50">
        <v>0</v>
      </c>
      <c r="J209" s="50">
        <v>-11721996.279999999</v>
      </c>
      <c r="K209" s="50">
        <v>0</v>
      </c>
      <c r="L209" s="50">
        <v>0</v>
      </c>
      <c r="M209" s="50">
        <v>0</v>
      </c>
      <c r="N209" s="25">
        <v>0</v>
      </c>
      <c r="O209" s="50" t="s">
        <v>252</v>
      </c>
      <c r="P209" s="50">
        <v>0</v>
      </c>
      <c r="Q209" s="50">
        <v>0</v>
      </c>
      <c r="R209" s="50">
        <v>0</v>
      </c>
      <c r="S209" s="49" t="s">
        <v>529</v>
      </c>
      <c r="T209" s="49"/>
    </row>
    <row r="210" spans="1:20">
      <c r="A210" s="45" t="s">
        <v>215</v>
      </c>
      <c r="B210" s="46">
        <v>900226715</v>
      </c>
      <c r="C210" s="45" t="s">
        <v>7</v>
      </c>
      <c r="D210" s="45" t="s">
        <v>8</v>
      </c>
      <c r="E210" s="45">
        <v>1305050500</v>
      </c>
      <c r="F210" s="47">
        <v>44135</v>
      </c>
      <c r="G210" s="48">
        <v>2271632.2200000002</v>
      </c>
      <c r="H210" s="45">
        <v>124</v>
      </c>
      <c r="I210" s="50">
        <v>0</v>
      </c>
      <c r="J210" s="50">
        <v>-2271632.2200000002</v>
      </c>
      <c r="K210" s="50">
        <v>0</v>
      </c>
      <c r="L210" s="50">
        <v>0</v>
      </c>
      <c r="M210" s="50">
        <v>0</v>
      </c>
      <c r="N210" s="25">
        <v>0</v>
      </c>
      <c r="O210" s="50" t="s">
        <v>252</v>
      </c>
      <c r="P210" s="50">
        <v>0</v>
      </c>
      <c r="Q210" s="50">
        <v>0</v>
      </c>
      <c r="R210" s="50">
        <v>0</v>
      </c>
      <c r="S210" s="49" t="s">
        <v>529</v>
      </c>
      <c r="T210" s="49"/>
    </row>
    <row r="211" spans="1:20">
      <c r="A211" s="45" t="s">
        <v>216</v>
      </c>
      <c r="B211" s="46">
        <v>900226715</v>
      </c>
      <c r="C211" s="45" t="s">
        <v>7</v>
      </c>
      <c r="D211" s="45" t="s">
        <v>8</v>
      </c>
      <c r="E211" s="45">
        <v>1305050500</v>
      </c>
      <c r="F211" s="47">
        <v>44135</v>
      </c>
      <c r="G211" s="48">
        <v>13117154.74</v>
      </c>
      <c r="H211" s="45">
        <v>125</v>
      </c>
      <c r="I211" s="50">
        <v>0</v>
      </c>
      <c r="J211" s="50">
        <v>-13117154.74</v>
      </c>
      <c r="K211" s="50">
        <v>0</v>
      </c>
      <c r="L211" s="50">
        <v>0</v>
      </c>
      <c r="M211" s="50">
        <v>0</v>
      </c>
      <c r="N211" s="25">
        <v>0</v>
      </c>
      <c r="O211" s="50" t="s">
        <v>252</v>
      </c>
      <c r="P211" s="50">
        <v>0</v>
      </c>
      <c r="Q211" s="50">
        <v>0</v>
      </c>
      <c r="R211" s="50">
        <v>0</v>
      </c>
      <c r="S211" s="49" t="s">
        <v>529</v>
      </c>
      <c r="T211" s="49"/>
    </row>
    <row r="212" spans="1:20">
      <c r="A212" s="45" t="s">
        <v>217</v>
      </c>
      <c r="B212" s="46">
        <v>900226715</v>
      </c>
      <c r="C212" s="45" t="s">
        <v>7</v>
      </c>
      <c r="D212" s="45" t="s">
        <v>8</v>
      </c>
      <c r="E212" s="45">
        <v>1305050500</v>
      </c>
      <c r="F212" s="47">
        <v>44135</v>
      </c>
      <c r="G212" s="48">
        <v>3181958.9</v>
      </c>
      <c r="H212" s="45">
        <v>126</v>
      </c>
      <c r="I212" s="50">
        <v>0</v>
      </c>
      <c r="J212" s="50">
        <v>-3181958.9</v>
      </c>
      <c r="K212" s="50">
        <v>0</v>
      </c>
      <c r="L212" s="50">
        <v>0</v>
      </c>
      <c r="M212" s="50">
        <v>0</v>
      </c>
      <c r="N212" s="25">
        <v>0</v>
      </c>
      <c r="O212" s="50" t="s">
        <v>252</v>
      </c>
      <c r="P212" s="50">
        <v>0</v>
      </c>
      <c r="Q212" s="50">
        <v>0</v>
      </c>
      <c r="R212" s="50">
        <v>0</v>
      </c>
      <c r="S212" s="49" t="s">
        <v>529</v>
      </c>
      <c r="T212" s="49"/>
    </row>
    <row r="213" spans="1:20">
      <c r="A213" s="45" t="s">
        <v>218</v>
      </c>
      <c r="B213" s="46">
        <v>900226715</v>
      </c>
      <c r="C213" s="45" t="s">
        <v>7</v>
      </c>
      <c r="D213" s="45" t="s">
        <v>8</v>
      </c>
      <c r="E213" s="45">
        <v>1305050500</v>
      </c>
      <c r="F213" s="47">
        <v>44135</v>
      </c>
      <c r="G213" s="48">
        <v>3945711.3</v>
      </c>
      <c r="H213" s="45">
        <v>127</v>
      </c>
      <c r="I213" s="50">
        <v>0</v>
      </c>
      <c r="J213" s="50">
        <v>-3945711.3</v>
      </c>
      <c r="K213" s="50">
        <v>0</v>
      </c>
      <c r="L213" s="50">
        <v>0</v>
      </c>
      <c r="M213" s="50">
        <v>0</v>
      </c>
      <c r="N213" s="25">
        <v>0</v>
      </c>
      <c r="O213" s="50" t="s">
        <v>252</v>
      </c>
      <c r="P213" s="50">
        <v>0</v>
      </c>
      <c r="Q213" s="50">
        <v>0</v>
      </c>
      <c r="R213" s="50">
        <v>0</v>
      </c>
      <c r="S213" s="49" t="s">
        <v>529</v>
      </c>
      <c r="T213" s="49"/>
    </row>
    <row r="214" spans="1:20">
      <c r="A214" s="45" t="s">
        <v>219</v>
      </c>
      <c r="B214" s="46">
        <v>900226715</v>
      </c>
      <c r="C214" s="45" t="s">
        <v>7</v>
      </c>
      <c r="D214" s="45" t="s">
        <v>8</v>
      </c>
      <c r="E214" s="45">
        <v>1305050500</v>
      </c>
      <c r="F214" s="47">
        <v>44135</v>
      </c>
      <c r="G214" s="48">
        <v>12514163.939999999</v>
      </c>
      <c r="H214" s="45">
        <v>128</v>
      </c>
      <c r="I214" s="50">
        <v>0</v>
      </c>
      <c r="J214" s="50">
        <v>-12514163.939999999</v>
      </c>
      <c r="K214" s="50">
        <v>0</v>
      </c>
      <c r="L214" s="50">
        <v>0</v>
      </c>
      <c r="M214" s="50">
        <v>0</v>
      </c>
      <c r="N214" s="25">
        <v>0</v>
      </c>
      <c r="O214" s="50" t="s">
        <v>252</v>
      </c>
      <c r="P214" s="50">
        <v>0</v>
      </c>
      <c r="Q214" s="50">
        <v>0</v>
      </c>
      <c r="R214" s="50">
        <v>0</v>
      </c>
      <c r="S214" s="49" t="s">
        <v>529</v>
      </c>
      <c r="T214" s="49"/>
    </row>
    <row r="215" spans="1:20">
      <c r="A215" s="45" t="s">
        <v>220</v>
      </c>
      <c r="B215" s="46">
        <v>900226715</v>
      </c>
      <c r="C215" s="45" t="s">
        <v>7</v>
      </c>
      <c r="D215" s="45" t="s">
        <v>8</v>
      </c>
      <c r="E215" s="45">
        <v>1305050500</v>
      </c>
      <c r="F215" s="47">
        <v>44135</v>
      </c>
      <c r="G215" s="48">
        <v>6025769.9800000004</v>
      </c>
      <c r="H215" s="45">
        <v>129</v>
      </c>
      <c r="I215" s="50">
        <v>0</v>
      </c>
      <c r="J215" s="50">
        <v>-6025769.9800000004</v>
      </c>
      <c r="K215" s="50">
        <v>0</v>
      </c>
      <c r="L215" s="50">
        <v>0</v>
      </c>
      <c r="M215" s="50">
        <v>0</v>
      </c>
      <c r="N215" s="25">
        <v>0</v>
      </c>
      <c r="O215" s="50" t="s">
        <v>252</v>
      </c>
      <c r="P215" s="50">
        <v>0</v>
      </c>
      <c r="Q215" s="50">
        <v>0</v>
      </c>
      <c r="R215" s="50">
        <v>0</v>
      </c>
      <c r="S215" s="49" t="s">
        <v>529</v>
      </c>
      <c r="T215" s="49"/>
    </row>
    <row r="216" spans="1:20">
      <c r="A216" s="12"/>
      <c r="B216" s="12"/>
      <c r="C216" s="12"/>
      <c r="D216" s="14" t="s">
        <v>97</v>
      </c>
      <c r="E216" s="12"/>
      <c r="F216" s="12"/>
      <c r="G216" s="15">
        <f>SUM(G8:G215)</f>
        <v>5158765888.0200014</v>
      </c>
      <c r="H216" s="12"/>
      <c r="I216" s="28">
        <f>SUM(I8:I215)</f>
        <v>-468159448.37999994</v>
      </c>
      <c r="J216" s="28">
        <f t="shared" ref="J216:P216" si="0">SUM(J8:J215)</f>
        <v>-2404813544.8199992</v>
      </c>
      <c r="K216" s="28">
        <f t="shared" si="0"/>
        <v>-13600</v>
      </c>
      <c r="L216" s="28">
        <f t="shared" si="0"/>
        <v>-74814423</v>
      </c>
      <c r="M216" s="28">
        <f t="shared" si="0"/>
        <v>-731855985.42000008</v>
      </c>
      <c r="N216" s="28">
        <f t="shared" si="0"/>
        <v>0</v>
      </c>
      <c r="O216" s="28">
        <f t="shared" si="0"/>
        <v>0</v>
      </c>
      <c r="P216" s="28">
        <f t="shared" si="0"/>
        <v>-1479108886.3999996</v>
      </c>
      <c r="Q216" s="28"/>
      <c r="R216" s="28"/>
    </row>
  </sheetData>
  <autoFilter ref="A7:S216" xr:uid="{DBB048BD-6825-4218-8653-5AD8E212B4ED}"/>
  <mergeCells count="3">
    <mergeCell ref="A5:G5"/>
    <mergeCell ref="A2:G2"/>
    <mergeCell ref="A1:G1"/>
  </mergeCells>
  <conditionalFormatting sqref="H1:H1048576">
    <cfRule type="duplicateValues" dxfId="1" priority="1"/>
    <cfRule type="duplicateValues" dxfId="0" priority="2"/>
  </conditionalFormatting>
  <pageMargins left="0.5" right="0.5" top="0.5" bottom="0.5" header="0.5" footer="0.5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49862-D0BA-4CA0-BE62-22B713E7827B}">
  <dimension ref="A1:H374"/>
  <sheetViews>
    <sheetView workbookViewId="0">
      <selection activeCell="H9" sqref="H9"/>
    </sheetView>
  </sheetViews>
  <sheetFormatPr baseColWidth="10" defaultRowHeight="12.75"/>
  <cols>
    <col min="1" max="1" width="17.85546875" bestFit="1" customWidth="1"/>
    <col min="8" max="8" width="18.85546875" bestFit="1" customWidth="1"/>
  </cols>
  <sheetData>
    <row r="1" spans="1:8">
      <c r="A1" s="16" t="s">
        <v>509</v>
      </c>
      <c r="B1" s="16" t="s">
        <v>221</v>
      </c>
      <c r="C1" s="16" t="s">
        <v>222</v>
      </c>
      <c r="D1" s="16" t="s">
        <v>223</v>
      </c>
      <c r="E1" s="16" t="s">
        <v>224</v>
      </c>
      <c r="F1" s="26" t="s">
        <v>225</v>
      </c>
      <c r="G1" s="16" t="s">
        <v>226</v>
      </c>
      <c r="H1" s="16" t="s">
        <v>227</v>
      </c>
    </row>
    <row r="2" spans="1:8">
      <c r="A2" s="17" t="s">
        <v>231</v>
      </c>
      <c r="B2" s="17" t="s">
        <v>228</v>
      </c>
      <c r="C2" s="17" t="s">
        <v>229</v>
      </c>
      <c r="D2" s="18">
        <v>44144</v>
      </c>
      <c r="E2" s="19">
        <v>-443142842</v>
      </c>
      <c r="F2" s="27" t="s">
        <v>232</v>
      </c>
      <c r="G2" s="17" t="s">
        <v>234</v>
      </c>
      <c r="H2" s="18">
        <v>44144</v>
      </c>
    </row>
    <row r="3" spans="1:8">
      <c r="A3" s="17" t="s">
        <v>231</v>
      </c>
      <c r="B3" s="17" t="s">
        <v>228</v>
      </c>
      <c r="C3" s="17" t="s">
        <v>229</v>
      </c>
      <c r="D3" s="18">
        <v>44144</v>
      </c>
      <c r="E3" s="19">
        <v>33000</v>
      </c>
      <c r="F3" s="27" t="s">
        <v>232</v>
      </c>
      <c r="G3" s="17" t="s">
        <v>234</v>
      </c>
      <c r="H3" s="18">
        <v>44144</v>
      </c>
    </row>
    <row r="4" spans="1:8">
      <c r="A4" s="17" t="s">
        <v>231</v>
      </c>
      <c r="B4" s="17" t="s">
        <v>228</v>
      </c>
      <c r="C4" s="17" t="s">
        <v>229</v>
      </c>
      <c r="D4" s="18">
        <v>44144</v>
      </c>
      <c r="E4" s="19">
        <v>769964396</v>
      </c>
      <c r="F4" s="27" t="s">
        <v>232</v>
      </c>
      <c r="G4" s="17" t="s">
        <v>234</v>
      </c>
      <c r="H4" s="18">
        <v>44144</v>
      </c>
    </row>
    <row r="5" spans="1:8">
      <c r="A5" s="17" t="s">
        <v>283</v>
      </c>
      <c r="B5" s="17" t="s">
        <v>228</v>
      </c>
      <c r="C5" s="17" t="s">
        <v>229</v>
      </c>
      <c r="D5" s="18">
        <v>44135</v>
      </c>
      <c r="E5" s="19">
        <v>11992911</v>
      </c>
      <c r="F5" s="27" t="s">
        <v>284</v>
      </c>
      <c r="G5" s="17" t="s">
        <v>234</v>
      </c>
      <c r="H5" s="18">
        <v>44135</v>
      </c>
    </row>
    <row r="6" spans="1:8">
      <c r="A6" s="17" t="s">
        <v>283</v>
      </c>
      <c r="B6" s="17" t="s">
        <v>228</v>
      </c>
      <c r="C6" s="17" t="s">
        <v>229</v>
      </c>
      <c r="D6" s="18">
        <v>44135</v>
      </c>
      <c r="E6" s="19">
        <v>-12030311</v>
      </c>
      <c r="F6" s="27" t="s">
        <v>284</v>
      </c>
      <c r="G6" s="17" t="s">
        <v>234</v>
      </c>
      <c r="H6" s="18">
        <v>44135</v>
      </c>
    </row>
    <row r="7" spans="1:8">
      <c r="A7" s="17" t="s">
        <v>286</v>
      </c>
      <c r="B7" s="17" t="s">
        <v>228</v>
      </c>
      <c r="C7" s="17" t="s">
        <v>229</v>
      </c>
      <c r="D7" s="18">
        <v>44111</v>
      </c>
      <c r="E7" s="19">
        <v>-6781600</v>
      </c>
      <c r="F7" s="27" t="s">
        <v>287</v>
      </c>
      <c r="G7" s="17" t="s">
        <v>234</v>
      </c>
      <c r="H7" s="18">
        <v>44130</v>
      </c>
    </row>
    <row r="8" spans="1:8">
      <c r="A8" s="17" t="s">
        <v>286</v>
      </c>
      <c r="B8" s="17" t="s">
        <v>228</v>
      </c>
      <c r="C8" s="17" t="s">
        <v>229</v>
      </c>
      <c r="D8" s="18">
        <v>44111</v>
      </c>
      <c r="E8" s="19">
        <v>6781600</v>
      </c>
      <c r="F8" s="27" t="s">
        <v>287</v>
      </c>
      <c r="G8" s="17" t="s">
        <v>234</v>
      </c>
      <c r="H8" s="18">
        <v>44130</v>
      </c>
    </row>
    <row r="9" spans="1:8">
      <c r="A9" s="17" t="s">
        <v>288</v>
      </c>
      <c r="B9" s="17" t="s">
        <v>228</v>
      </c>
      <c r="C9" s="17" t="s">
        <v>229</v>
      </c>
      <c r="D9" s="18">
        <v>44119</v>
      </c>
      <c r="E9" s="19">
        <v>99222023</v>
      </c>
      <c r="F9" s="27" t="s">
        <v>289</v>
      </c>
      <c r="G9" s="17" t="s">
        <v>234</v>
      </c>
      <c r="H9" s="18">
        <v>44119</v>
      </c>
    </row>
    <row r="10" spans="1:8">
      <c r="A10" s="17" t="s">
        <v>288</v>
      </c>
      <c r="B10" s="17" t="s">
        <v>228</v>
      </c>
      <c r="C10" s="17" t="s">
        <v>229</v>
      </c>
      <c r="D10" s="18">
        <v>44119</v>
      </c>
      <c r="E10" s="19">
        <v>-111263591</v>
      </c>
      <c r="F10" s="27" t="s">
        <v>289</v>
      </c>
      <c r="G10" s="17" t="s">
        <v>234</v>
      </c>
      <c r="H10" s="18">
        <v>44119</v>
      </c>
    </row>
    <row r="11" spans="1:8">
      <c r="A11" s="17" t="s">
        <v>291</v>
      </c>
      <c r="B11" s="17" t="s">
        <v>228</v>
      </c>
      <c r="C11" s="17" t="s">
        <v>229</v>
      </c>
      <c r="D11" s="18">
        <v>44119</v>
      </c>
      <c r="E11" s="19">
        <v>4940201</v>
      </c>
      <c r="F11" s="27" t="s">
        <v>292</v>
      </c>
      <c r="G11" s="17" t="s">
        <v>234</v>
      </c>
      <c r="H11" s="18">
        <v>44119</v>
      </c>
    </row>
    <row r="12" spans="1:8">
      <c r="A12" s="17" t="s">
        <v>291</v>
      </c>
      <c r="B12" s="17" t="s">
        <v>228</v>
      </c>
      <c r="C12" s="17" t="s">
        <v>229</v>
      </c>
      <c r="D12" s="18">
        <v>44119</v>
      </c>
      <c r="E12" s="19">
        <v>-35003409</v>
      </c>
      <c r="F12" s="27" t="s">
        <v>292</v>
      </c>
      <c r="G12" s="17" t="s">
        <v>234</v>
      </c>
      <c r="H12" s="18">
        <v>44119</v>
      </c>
    </row>
    <row r="13" spans="1:8">
      <c r="A13" s="17" t="s">
        <v>294</v>
      </c>
      <c r="B13" s="17" t="s">
        <v>228</v>
      </c>
      <c r="C13" s="17" t="s">
        <v>229</v>
      </c>
      <c r="D13" s="18">
        <v>44119</v>
      </c>
      <c r="E13" s="19">
        <v>11238113</v>
      </c>
      <c r="F13" s="27" t="s">
        <v>295</v>
      </c>
      <c r="G13" s="17" t="s">
        <v>234</v>
      </c>
      <c r="H13" s="18">
        <v>44119</v>
      </c>
    </row>
    <row r="14" spans="1:8">
      <c r="A14" s="17" t="s">
        <v>294</v>
      </c>
      <c r="B14" s="17" t="s">
        <v>228</v>
      </c>
      <c r="C14" s="17" t="s">
        <v>229</v>
      </c>
      <c r="D14" s="18">
        <v>44119</v>
      </c>
      <c r="E14" s="19">
        <v>-12074513</v>
      </c>
      <c r="F14" s="27" t="s">
        <v>295</v>
      </c>
      <c r="G14" s="17" t="s">
        <v>234</v>
      </c>
      <c r="H14" s="18">
        <v>44119</v>
      </c>
    </row>
    <row r="15" spans="1:8">
      <c r="A15" s="17" t="s">
        <v>297</v>
      </c>
      <c r="B15" s="17" t="s">
        <v>228</v>
      </c>
      <c r="C15" s="17" t="s">
        <v>229</v>
      </c>
      <c r="D15" s="18">
        <v>44119</v>
      </c>
      <c r="E15" s="19">
        <v>5710008</v>
      </c>
      <c r="F15" s="27" t="s">
        <v>298</v>
      </c>
      <c r="G15" s="17" t="s">
        <v>234</v>
      </c>
      <c r="H15" s="18">
        <v>44119</v>
      </c>
    </row>
    <row r="16" spans="1:8">
      <c r="A16" s="17" t="s">
        <v>297</v>
      </c>
      <c r="B16" s="17" t="s">
        <v>228</v>
      </c>
      <c r="C16" s="17" t="s">
        <v>229</v>
      </c>
      <c r="D16" s="18">
        <v>44119</v>
      </c>
      <c r="E16" s="19">
        <v>-6070408</v>
      </c>
      <c r="F16" s="27" t="s">
        <v>298</v>
      </c>
      <c r="G16" s="17" t="s">
        <v>234</v>
      </c>
      <c r="H16" s="18">
        <v>44119</v>
      </c>
    </row>
    <row r="17" spans="1:8">
      <c r="A17" s="17" t="s">
        <v>299</v>
      </c>
      <c r="B17" s="17" t="s">
        <v>228</v>
      </c>
      <c r="C17" s="17" t="s">
        <v>229</v>
      </c>
      <c r="D17" s="18">
        <v>44119</v>
      </c>
      <c r="E17" s="19">
        <v>12093217</v>
      </c>
      <c r="F17" s="27" t="s">
        <v>300</v>
      </c>
      <c r="G17" s="17" t="s">
        <v>234</v>
      </c>
      <c r="H17" s="18">
        <v>44119</v>
      </c>
    </row>
    <row r="18" spans="1:8">
      <c r="A18" s="17" t="s">
        <v>299</v>
      </c>
      <c r="B18" s="17" t="s">
        <v>228</v>
      </c>
      <c r="C18" s="17" t="s">
        <v>229</v>
      </c>
      <c r="D18" s="18">
        <v>44119</v>
      </c>
      <c r="E18" s="19">
        <v>-12453617</v>
      </c>
      <c r="F18" s="27" t="s">
        <v>300</v>
      </c>
      <c r="G18" s="17" t="s">
        <v>234</v>
      </c>
      <c r="H18" s="18">
        <v>44119</v>
      </c>
    </row>
    <row r="19" spans="1:8">
      <c r="A19" s="17" t="s">
        <v>301</v>
      </c>
      <c r="B19" s="17" t="s">
        <v>228</v>
      </c>
      <c r="C19" s="17" t="s">
        <v>229</v>
      </c>
      <c r="D19" s="18">
        <v>44119</v>
      </c>
      <c r="E19" s="19">
        <v>3979883</v>
      </c>
      <c r="F19" s="27" t="s">
        <v>302</v>
      </c>
      <c r="G19" s="17" t="s">
        <v>234</v>
      </c>
      <c r="H19" s="18">
        <v>44119</v>
      </c>
    </row>
    <row r="20" spans="1:8">
      <c r="A20" s="17" t="s">
        <v>301</v>
      </c>
      <c r="B20" s="17" t="s">
        <v>228</v>
      </c>
      <c r="C20" s="17" t="s">
        <v>229</v>
      </c>
      <c r="D20" s="18">
        <v>44119</v>
      </c>
      <c r="E20" s="19">
        <v>-4044483</v>
      </c>
      <c r="F20" s="27" t="s">
        <v>302</v>
      </c>
      <c r="G20" s="17" t="s">
        <v>234</v>
      </c>
      <c r="H20" s="18">
        <v>44119</v>
      </c>
    </row>
    <row r="21" spans="1:8">
      <c r="A21" s="17" t="s">
        <v>303</v>
      </c>
      <c r="B21" s="17" t="s">
        <v>228</v>
      </c>
      <c r="C21" s="17" t="s">
        <v>229</v>
      </c>
      <c r="D21" s="18">
        <v>44119</v>
      </c>
      <c r="E21" s="19">
        <v>2127364</v>
      </c>
      <c r="F21" s="27" t="s">
        <v>304</v>
      </c>
      <c r="G21" s="17" t="s">
        <v>234</v>
      </c>
      <c r="H21" s="18">
        <v>44119</v>
      </c>
    </row>
    <row r="22" spans="1:8">
      <c r="A22" s="17" t="s">
        <v>303</v>
      </c>
      <c r="B22" s="17" t="s">
        <v>228</v>
      </c>
      <c r="C22" s="17" t="s">
        <v>229</v>
      </c>
      <c r="D22" s="18">
        <v>44119</v>
      </c>
      <c r="E22" s="19">
        <v>-2151164</v>
      </c>
      <c r="F22" s="27" t="s">
        <v>304</v>
      </c>
      <c r="G22" s="17" t="s">
        <v>234</v>
      </c>
      <c r="H22" s="18">
        <v>44119</v>
      </c>
    </row>
    <row r="23" spans="1:8">
      <c r="A23" s="17" t="s">
        <v>305</v>
      </c>
      <c r="B23" s="17" t="s">
        <v>228</v>
      </c>
      <c r="C23" s="17" t="s">
        <v>229</v>
      </c>
      <c r="D23" s="18">
        <v>44119</v>
      </c>
      <c r="E23" s="19">
        <v>2865198</v>
      </c>
      <c r="F23" s="27" t="s">
        <v>306</v>
      </c>
      <c r="G23" s="17" t="s">
        <v>234</v>
      </c>
      <c r="H23" s="18">
        <v>44119</v>
      </c>
    </row>
    <row r="24" spans="1:8">
      <c r="A24" s="17" t="s">
        <v>305</v>
      </c>
      <c r="B24" s="17" t="s">
        <v>228</v>
      </c>
      <c r="C24" s="17" t="s">
        <v>229</v>
      </c>
      <c r="D24" s="18">
        <v>44119</v>
      </c>
      <c r="E24" s="19">
        <v>-2902598</v>
      </c>
      <c r="F24" s="27" t="s">
        <v>306</v>
      </c>
      <c r="G24" s="17" t="s">
        <v>234</v>
      </c>
      <c r="H24" s="18">
        <v>44119</v>
      </c>
    </row>
    <row r="25" spans="1:8">
      <c r="A25" s="17" t="s">
        <v>307</v>
      </c>
      <c r="B25" s="17" t="s">
        <v>228</v>
      </c>
      <c r="C25" s="17" t="s">
        <v>229</v>
      </c>
      <c r="D25" s="18">
        <v>44119</v>
      </c>
      <c r="E25" s="19">
        <v>12333530</v>
      </c>
      <c r="F25" s="27" t="s">
        <v>308</v>
      </c>
      <c r="G25" s="17" t="s">
        <v>234</v>
      </c>
      <c r="H25" s="18">
        <v>44119</v>
      </c>
    </row>
    <row r="26" spans="1:8">
      <c r="A26" s="17" t="s">
        <v>307</v>
      </c>
      <c r="B26" s="17" t="s">
        <v>228</v>
      </c>
      <c r="C26" s="17" t="s">
        <v>229</v>
      </c>
      <c r="D26" s="18">
        <v>44119</v>
      </c>
      <c r="E26" s="19">
        <v>-13186930</v>
      </c>
      <c r="F26" s="27" t="s">
        <v>308</v>
      </c>
      <c r="G26" s="17" t="s">
        <v>234</v>
      </c>
      <c r="H26" s="18">
        <v>44119</v>
      </c>
    </row>
    <row r="27" spans="1:8">
      <c r="A27" s="17" t="s">
        <v>326</v>
      </c>
      <c r="B27" s="17" t="s">
        <v>228</v>
      </c>
      <c r="C27" s="17" t="s">
        <v>229</v>
      </c>
      <c r="D27" s="18">
        <v>44111</v>
      </c>
      <c r="E27" s="19">
        <v>691392347</v>
      </c>
      <c r="F27" s="27" t="s">
        <v>287</v>
      </c>
      <c r="G27" s="17" t="s">
        <v>234</v>
      </c>
      <c r="H27" s="18">
        <v>44130</v>
      </c>
    </row>
    <row r="28" spans="1:8">
      <c r="A28" s="17" t="s">
        <v>286</v>
      </c>
      <c r="B28" s="17" t="s">
        <v>228</v>
      </c>
      <c r="C28" s="17" t="s">
        <v>229</v>
      </c>
      <c r="D28" s="18">
        <v>44091</v>
      </c>
      <c r="E28" s="19">
        <v>1377953</v>
      </c>
      <c r="F28" s="27" t="s">
        <v>327</v>
      </c>
      <c r="G28" s="17" t="s">
        <v>234</v>
      </c>
      <c r="H28" s="18">
        <v>44096</v>
      </c>
    </row>
    <row r="29" spans="1:8">
      <c r="A29" s="17" t="s">
        <v>286</v>
      </c>
      <c r="B29" s="17" t="s">
        <v>228</v>
      </c>
      <c r="C29" s="17" t="s">
        <v>229</v>
      </c>
      <c r="D29" s="18">
        <v>44091</v>
      </c>
      <c r="E29" s="19">
        <v>268200</v>
      </c>
      <c r="F29" s="27" t="s">
        <v>327</v>
      </c>
      <c r="G29" s="17" t="s">
        <v>234</v>
      </c>
      <c r="H29" s="18">
        <v>44096</v>
      </c>
    </row>
    <row r="30" spans="1:8">
      <c r="A30" s="17" t="s">
        <v>286</v>
      </c>
      <c r="B30" s="17" t="s">
        <v>228</v>
      </c>
      <c r="C30" s="17" t="s">
        <v>229</v>
      </c>
      <c r="D30" s="18">
        <v>44091</v>
      </c>
      <c r="E30" s="19">
        <v>-74694336</v>
      </c>
      <c r="F30" s="27" t="s">
        <v>327</v>
      </c>
      <c r="G30" s="17" t="s">
        <v>234</v>
      </c>
      <c r="H30" s="18">
        <v>44096</v>
      </c>
    </row>
    <row r="31" spans="1:8">
      <c r="A31" s="17" t="s">
        <v>286</v>
      </c>
      <c r="B31" s="17" t="s">
        <v>228</v>
      </c>
      <c r="C31" s="17" t="s">
        <v>229</v>
      </c>
      <c r="D31" s="18">
        <v>44091</v>
      </c>
      <c r="E31" s="19">
        <v>73048183</v>
      </c>
      <c r="F31" s="27" t="s">
        <v>327</v>
      </c>
      <c r="G31" s="17" t="s">
        <v>234</v>
      </c>
      <c r="H31" s="18">
        <v>44096</v>
      </c>
    </row>
    <row r="32" spans="1:8">
      <c r="A32" s="17" t="s">
        <v>286</v>
      </c>
      <c r="B32" s="17" t="s">
        <v>228</v>
      </c>
      <c r="C32" s="17" t="s">
        <v>229</v>
      </c>
      <c r="D32" s="18">
        <v>44081</v>
      </c>
      <c r="E32" s="19">
        <v>-12276000</v>
      </c>
      <c r="F32" s="27" t="s">
        <v>328</v>
      </c>
      <c r="G32" s="17" t="s">
        <v>234</v>
      </c>
      <c r="H32" s="18">
        <v>44096</v>
      </c>
    </row>
    <row r="33" spans="1:8">
      <c r="A33" s="17" t="s">
        <v>286</v>
      </c>
      <c r="B33" s="17" t="s">
        <v>228</v>
      </c>
      <c r="C33" s="17" t="s">
        <v>229</v>
      </c>
      <c r="D33" s="18">
        <v>44081</v>
      </c>
      <c r="E33" s="19">
        <v>12276000</v>
      </c>
      <c r="F33" s="27" t="s">
        <v>328</v>
      </c>
      <c r="G33" s="17" t="s">
        <v>234</v>
      </c>
      <c r="H33" s="18">
        <v>44096</v>
      </c>
    </row>
    <row r="34" spans="1:8">
      <c r="A34" s="17" t="s">
        <v>286</v>
      </c>
      <c r="B34" s="17" t="s">
        <v>228</v>
      </c>
      <c r="C34" s="17" t="s">
        <v>229</v>
      </c>
      <c r="D34" s="18">
        <v>43805</v>
      </c>
      <c r="E34" s="19">
        <v>76841437</v>
      </c>
      <c r="F34" s="27" t="s">
        <v>329</v>
      </c>
      <c r="G34" s="17" t="s">
        <v>234</v>
      </c>
      <c r="H34" s="18">
        <v>44075</v>
      </c>
    </row>
    <row r="35" spans="1:8">
      <c r="A35" s="17" t="s">
        <v>286</v>
      </c>
      <c r="B35" s="17" t="s">
        <v>228</v>
      </c>
      <c r="C35" s="17" t="s">
        <v>229</v>
      </c>
      <c r="D35" s="18">
        <v>43805</v>
      </c>
      <c r="E35" s="19">
        <v>-79621437</v>
      </c>
      <c r="F35" s="27" t="s">
        <v>329</v>
      </c>
      <c r="G35" s="17" t="s">
        <v>234</v>
      </c>
      <c r="H35" s="18">
        <v>44075</v>
      </c>
    </row>
    <row r="36" spans="1:8">
      <c r="A36" s="17" t="s">
        <v>286</v>
      </c>
      <c r="B36" s="17" t="s">
        <v>228</v>
      </c>
      <c r="C36" s="17" t="s">
        <v>229</v>
      </c>
      <c r="D36" s="18">
        <v>43805</v>
      </c>
      <c r="E36" s="19">
        <v>2780000</v>
      </c>
      <c r="F36" s="27" t="s">
        <v>329</v>
      </c>
      <c r="G36" s="17" t="s">
        <v>234</v>
      </c>
      <c r="H36" s="18">
        <v>44075</v>
      </c>
    </row>
    <row r="37" spans="1:8">
      <c r="A37" s="17" t="s">
        <v>510</v>
      </c>
      <c r="B37" s="17" t="s">
        <v>228</v>
      </c>
      <c r="C37" s="17" t="s">
        <v>229</v>
      </c>
      <c r="D37" s="18">
        <v>44096</v>
      </c>
      <c r="E37" s="19">
        <v>-47161</v>
      </c>
      <c r="F37" s="27" t="s">
        <v>331</v>
      </c>
      <c r="G37" s="17" t="s">
        <v>234</v>
      </c>
      <c r="H37" s="18">
        <v>44096</v>
      </c>
    </row>
    <row r="38" spans="1:8">
      <c r="A38" s="17" t="s">
        <v>510</v>
      </c>
      <c r="B38" s="17" t="s">
        <v>228</v>
      </c>
      <c r="C38" s="17" t="s">
        <v>229</v>
      </c>
      <c r="D38" s="18">
        <v>44096</v>
      </c>
      <c r="E38" s="19">
        <v>55000</v>
      </c>
      <c r="F38" s="27" t="s">
        <v>331</v>
      </c>
      <c r="G38" s="17" t="s">
        <v>234</v>
      </c>
      <c r="H38" s="18">
        <v>44096</v>
      </c>
    </row>
    <row r="39" spans="1:8">
      <c r="A39" s="17" t="s">
        <v>286</v>
      </c>
      <c r="B39" s="17" t="s">
        <v>228</v>
      </c>
      <c r="C39" s="17" t="s">
        <v>229</v>
      </c>
      <c r="D39" s="18">
        <v>44095</v>
      </c>
      <c r="E39" s="19">
        <v>-773919</v>
      </c>
      <c r="F39" s="27" t="s">
        <v>332</v>
      </c>
      <c r="G39" s="17" t="s">
        <v>234</v>
      </c>
      <c r="H39" s="18">
        <v>44095</v>
      </c>
    </row>
    <row r="40" spans="1:8">
      <c r="A40" s="17" t="s">
        <v>286</v>
      </c>
      <c r="B40" s="17" t="s">
        <v>228</v>
      </c>
      <c r="C40" s="17" t="s">
        <v>229</v>
      </c>
      <c r="D40" s="18">
        <v>44095</v>
      </c>
      <c r="E40" s="19">
        <v>773919</v>
      </c>
      <c r="F40" s="27" t="s">
        <v>332</v>
      </c>
      <c r="G40" s="17" t="s">
        <v>234</v>
      </c>
      <c r="H40" s="18">
        <v>44095</v>
      </c>
    </row>
    <row r="41" spans="1:8">
      <c r="A41" s="17" t="s">
        <v>286</v>
      </c>
      <c r="B41" s="17" t="s">
        <v>228</v>
      </c>
      <c r="C41" s="17" t="s">
        <v>229</v>
      </c>
      <c r="D41" s="18">
        <v>44095</v>
      </c>
      <c r="E41" s="19">
        <v>-23581</v>
      </c>
      <c r="F41" s="27" t="s">
        <v>333</v>
      </c>
      <c r="G41" s="17" t="s">
        <v>234</v>
      </c>
      <c r="H41" s="18">
        <v>44095</v>
      </c>
    </row>
    <row r="42" spans="1:8">
      <c r="A42" s="17" t="s">
        <v>286</v>
      </c>
      <c r="B42" s="17" t="s">
        <v>228</v>
      </c>
      <c r="C42" s="17" t="s">
        <v>229</v>
      </c>
      <c r="D42" s="18">
        <v>44095</v>
      </c>
      <c r="E42" s="19">
        <v>23581</v>
      </c>
      <c r="F42" s="27" t="s">
        <v>333</v>
      </c>
      <c r="G42" s="17" t="s">
        <v>234</v>
      </c>
      <c r="H42" s="18">
        <v>44095</v>
      </c>
    </row>
    <row r="43" spans="1:8">
      <c r="A43" s="17" t="s">
        <v>334</v>
      </c>
      <c r="B43" s="17" t="s">
        <v>228</v>
      </c>
      <c r="C43" s="17" t="s">
        <v>229</v>
      </c>
      <c r="D43" s="18">
        <v>44091</v>
      </c>
      <c r="E43" s="19">
        <v>424419</v>
      </c>
      <c r="F43" s="27" t="s">
        <v>327</v>
      </c>
      <c r="G43" s="17" t="s">
        <v>234</v>
      </c>
      <c r="H43" s="18">
        <v>44096</v>
      </c>
    </row>
    <row r="44" spans="1:8">
      <c r="A44" s="17" t="s">
        <v>335</v>
      </c>
      <c r="B44" s="17" t="s">
        <v>228</v>
      </c>
      <c r="C44" s="17" t="s">
        <v>229</v>
      </c>
      <c r="D44" s="18">
        <v>44091</v>
      </c>
      <c r="E44" s="19">
        <v>55288746</v>
      </c>
      <c r="F44" s="27" t="s">
        <v>327</v>
      </c>
      <c r="G44" s="17" t="s">
        <v>234</v>
      </c>
      <c r="H44" s="18">
        <v>44096</v>
      </c>
    </row>
    <row r="45" spans="1:8">
      <c r="A45" s="17" t="s">
        <v>336</v>
      </c>
      <c r="B45" s="17" t="s">
        <v>228</v>
      </c>
      <c r="C45" s="17" t="s">
        <v>229</v>
      </c>
      <c r="D45" s="18">
        <v>44091</v>
      </c>
      <c r="E45" s="19">
        <v>3949979</v>
      </c>
      <c r="F45" s="27" t="s">
        <v>327</v>
      </c>
      <c r="G45" s="17" t="s">
        <v>234</v>
      </c>
      <c r="H45" s="18">
        <v>44096</v>
      </c>
    </row>
    <row r="46" spans="1:8">
      <c r="A46" s="17" t="s">
        <v>337</v>
      </c>
      <c r="B46" s="17" t="s">
        <v>228</v>
      </c>
      <c r="C46" s="17" t="s">
        <v>229</v>
      </c>
      <c r="D46" s="18">
        <v>44091</v>
      </c>
      <c r="E46" s="19">
        <v>55000</v>
      </c>
      <c r="F46" s="27" t="s">
        <v>327</v>
      </c>
      <c r="G46" s="17" t="s">
        <v>234</v>
      </c>
      <c r="H46" s="18">
        <v>44096</v>
      </c>
    </row>
    <row r="47" spans="1:8">
      <c r="A47" s="17" t="s">
        <v>338</v>
      </c>
      <c r="B47" s="17" t="s">
        <v>228</v>
      </c>
      <c r="C47" s="17" t="s">
        <v>229</v>
      </c>
      <c r="D47" s="18">
        <v>44091</v>
      </c>
      <c r="E47" s="19">
        <v>773919</v>
      </c>
      <c r="F47" s="27" t="s">
        <v>332</v>
      </c>
      <c r="G47" s="17" t="s">
        <v>234</v>
      </c>
      <c r="H47" s="18">
        <v>44095</v>
      </c>
    </row>
    <row r="48" spans="1:8">
      <c r="A48" s="17" t="s">
        <v>339</v>
      </c>
      <c r="B48" s="17" t="s">
        <v>228</v>
      </c>
      <c r="C48" s="17" t="s">
        <v>229</v>
      </c>
      <c r="D48" s="18">
        <v>44091</v>
      </c>
      <c r="E48" s="19">
        <v>28589418</v>
      </c>
      <c r="F48" s="27" t="s">
        <v>327</v>
      </c>
      <c r="G48" s="17" t="s">
        <v>234</v>
      </c>
      <c r="H48" s="18">
        <v>44096</v>
      </c>
    </row>
    <row r="49" spans="1:8">
      <c r="A49" s="17" t="s">
        <v>340</v>
      </c>
      <c r="B49" s="17" t="s">
        <v>228</v>
      </c>
      <c r="C49" s="17" t="s">
        <v>229</v>
      </c>
      <c r="D49" s="18">
        <v>44091</v>
      </c>
      <c r="E49" s="19">
        <v>1141000</v>
      </c>
      <c r="F49" s="27" t="s">
        <v>327</v>
      </c>
      <c r="G49" s="17" t="s">
        <v>234</v>
      </c>
      <c r="H49" s="18">
        <v>44096</v>
      </c>
    </row>
    <row r="50" spans="1:8">
      <c r="A50" s="17" t="s">
        <v>341</v>
      </c>
      <c r="B50" s="17" t="s">
        <v>228</v>
      </c>
      <c r="C50" s="17" t="s">
        <v>229</v>
      </c>
      <c r="D50" s="18">
        <v>44091</v>
      </c>
      <c r="E50" s="19">
        <v>6218211</v>
      </c>
      <c r="F50" s="27" t="s">
        <v>327</v>
      </c>
      <c r="G50" s="17" t="s">
        <v>234</v>
      </c>
      <c r="H50" s="18">
        <v>44096</v>
      </c>
    </row>
    <row r="51" spans="1:8">
      <c r="A51" s="17" t="s">
        <v>342</v>
      </c>
      <c r="B51" s="17" t="s">
        <v>228</v>
      </c>
      <c r="C51" s="17" t="s">
        <v>229</v>
      </c>
      <c r="D51" s="18">
        <v>44091</v>
      </c>
      <c r="E51" s="19">
        <v>9572357</v>
      </c>
      <c r="F51" s="27" t="s">
        <v>327</v>
      </c>
      <c r="G51" s="17" t="s">
        <v>234</v>
      </c>
      <c r="H51" s="18">
        <v>44096</v>
      </c>
    </row>
    <row r="52" spans="1:8">
      <c r="A52" s="17" t="s">
        <v>343</v>
      </c>
      <c r="B52" s="17" t="s">
        <v>228</v>
      </c>
      <c r="C52" s="17" t="s">
        <v>229</v>
      </c>
      <c r="D52" s="18">
        <v>44091</v>
      </c>
      <c r="E52" s="19">
        <v>55000</v>
      </c>
      <c r="F52" s="27" t="s">
        <v>327</v>
      </c>
      <c r="G52" s="17" t="s">
        <v>234</v>
      </c>
      <c r="H52" s="18">
        <v>44096</v>
      </c>
    </row>
    <row r="53" spans="1:8">
      <c r="A53" s="17" t="s">
        <v>344</v>
      </c>
      <c r="B53" s="17" t="s">
        <v>228</v>
      </c>
      <c r="C53" s="17" t="s">
        <v>229</v>
      </c>
      <c r="D53" s="18">
        <v>44091</v>
      </c>
      <c r="E53" s="19">
        <v>116577959</v>
      </c>
      <c r="F53" s="27" t="s">
        <v>327</v>
      </c>
      <c r="G53" s="17" t="s">
        <v>234</v>
      </c>
      <c r="H53" s="18">
        <v>44096</v>
      </c>
    </row>
    <row r="54" spans="1:8">
      <c r="A54" s="17" t="s">
        <v>345</v>
      </c>
      <c r="B54" s="17" t="s">
        <v>228</v>
      </c>
      <c r="C54" s="17" t="s">
        <v>229</v>
      </c>
      <c r="D54" s="18">
        <v>44091</v>
      </c>
      <c r="E54" s="19">
        <v>93939755</v>
      </c>
      <c r="F54" s="27" t="s">
        <v>327</v>
      </c>
      <c r="G54" s="17" t="s">
        <v>234</v>
      </c>
      <c r="H54" s="18">
        <v>44096</v>
      </c>
    </row>
    <row r="55" spans="1:8">
      <c r="A55" s="17" t="s">
        <v>346</v>
      </c>
      <c r="B55" s="17" t="s">
        <v>228</v>
      </c>
      <c r="C55" s="17" t="s">
        <v>229</v>
      </c>
      <c r="D55" s="18">
        <v>44085</v>
      </c>
      <c r="E55" s="19">
        <v>-23581</v>
      </c>
      <c r="F55" s="27" t="s">
        <v>347</v>
      </c>
      <c r="G55" s="17" t="s">
        <v>234</v>
      </c>
      <c r="H55" s="18">
        <v>44085</v>
      </c>
    </row>
    <row r="56" spans="1:8">
      <c r="A56" s="17" t="s">
        <v>346</v>
      </c>
      <c r="B56" s="17" t="s">
        <v>228</v>
      </c>
      <c r="C56" s="17" t="s">
        <v>229</v>
      </c>
      <c r="D56" s="18">
        <v>44085</v>
      </c>
      <c r="E56" s="19">
        <v>23581</v>
      </c>
      <c r="F56" s="27" t="s">
        <v>347</v>
      </c>
      <c r="G56" s="17" t="s">
        <v>234</v>
      </c>
      <c r="H56" s="18">
        <v>44085</v>
      </c>
    </row>
    <row r="57" spans="1:8">
      <c r="A57" s="17" t="s">
        <v>348</v>
      </c>
      <c r="B57" s="17" t="s">
        <v>228</v>
      </c>
      <c r="C57" s="17" t="s">
        <v>229</v>
      </c>
      <c r="D57" s="18">
        <v>44085</v>
      </c>
      <c r="E57" s="19">
        <v>23581</v>
      </c>
      <c r="F57" s="27" t="s">
        <v>347</v>
      </c>
      <c r="G57" s="17" t="s">
        <v>234</v>
      </c>
      <c r="H57" s="18">
        <v>44085</v>
      </c>
    </row>
    <row r="58" spans="1:8">
      <c r="A58" s="17" t="s">
        <v>349</v>
      </c>
      <c r="B58" s="17" t="s">
        <v>228</v>
      </c>
      <c r="C58" s="17" t="s">
        <v>229</v>
      </c>
      <c r="D58" s="18">
        <v>44085</v>
      </c>
      <c r="E58" s="19">
        <v>47161</v>
      </c>
      <c r="F58" s="27" t="s">
        <v>331</v>
      </c>
      <c r="G58" s="17" t="s">
        <v>234</v>
      </c>
      <c r="H58" s="18">
        <v>44096</v>
      </c>
    </row>
    <row r="59" spans="1:8">
      <c r="A59" s="17" t="s">
        <v>350</v>
      </c>
      <c r="B59" s="17" t="s">
        <v>228</v>
      </c>
      <c r="C59" s="17" t="s">
        <v>229</v>
      </c>
      <c r="D59" s="18">
        <v>44085</v>
      </c>
      <c r="E59" s="19">
        <v>94321</v>
      </c>
      <c r="F59" s="27" t="s">
        <v>327</v>
      </c>
      <c r="G59" s="17" t="s">
        <v>234</v>
      </c>
      <c r="H59" s="18">
        <v>44096</v>
      </c>
    </row>
    <row r="60" spans="1:8">
      <c r="A60" s="17" t="s">
        <v>351</v>
      </c>
      <c r="B60" s="17" t="s">
        <v>228</v>
      </c>
      <c r="C60" s="17" t="s">
        <v>229</v>
      </c>
      <c r="D60" s="18">
        <v>44085</v>
      </c>
      <c r="E60" s="19">
        <v>23581</v>
      </c>
      <c r="F60" s="27" t="s">
        <v>333</v>
      </c>
      <c r="G60" s="17" t="s">
        <v>234</v>
      </c>
      <c r="H60" s="18">
        <v>44095</v>
      </c>
    </row>
    <row r="61" spans="1:8">
      <c r="A61" s="17" t="s">
        <v>352</v>
      </c>
      <c r="B61" s="17" t="s">
        <v>228</v>
      </c>
      <c r="C61" s="17" t="s">
        <v>229</v>
      </c>
      <c r="D61" s="18">
        <v>44085</v>
      </c>
      <c r="E61" s="19">
        <v>1706365</v>
      </c>
      <c r="F61" s="27" t="s">
        <v>327</v>
      </c>
      <c r="G61" s="17" t="s">
        <v>234</v>
      </c>
      <c r="H61" s="18">
        <v>44096</v>
      </c>
    </row>
    <row r="62" spans="1:8">
      <c r="A62" s="17" t="s">
        <v>353</v>
      </c>
      <c r="B62" s="17" t="s">
        <v>228</v>
      </c>
      <c r="C62" s="17" t="s">
        <v>229</v>
      </c>
      <c r="D62" s="18">
        <v>44085</v>
      </c>
      <c r="E62" s="19">
        <v>495189</v>
      </c>
      <c r="F62" s="27" t="s">
        <v>327</v>
      </c>
      <c r="G62" s="17" t="s">
        <v>234</v>
      </c>
      <c r="H62" s="18">
        <v>44096</v>
      </c>
    </row>
    <row r="63" spans="1:8">
      <c r="A63" s="17" t="s">
        <v>354</v>
      </c>
      <c r="B63" s="17" t="s">
        <v>228</v>
      </c>
      <c r="C63" s="17" t="s">
        <v>229</v>
      </c>
      <c r="D63" s="18">
        <v>44085</v>
      </c>
      <c r="E63" s="19">
        <v>188643</v>
      </c>
      <c r="F63" s="27" t="s">
        <v>327</v>
      </c>
      <c r="G63" s="17" t="s">
        <v>234</v>
      </c>
      <c r="H63" s="18">
        <v>44096</v>
      </c>
    </row>
    <row r="64" spans="1:8">
      <c r="A64" s="17" t="s">
        <v>365</v>
      </c>
      <c r="B64" s="17" t="s">
        <v>228</v>
      </c>
      <c r="C64" s="17" t="s">
        <v>229</v>
      </c>
      <c r="D64" s="18">
        <v>44081</v>
      </c>
      <c r="E64" s="19">
        <v>348658174</v>
      </c>
      <c r="F64" s="27" t="s">
        <v>328</v>
      </c>
      <c r="G64" s="17" t="s">
        <v>234</v>
      </c>
      <c r="H64" s="18">
        <v>44096</v>
      </c>
    </row>
    <row r="65" spans="1:8">
      <c r="A65" s="17" t="s">
        <v>362</v>
      </c>
      <c r="B65" s="17" t="s">
        <v>228</v>
      </c>
      <c r="C65" s="17" t="s">
        <v>229</v>
      </c>
      <c r="D65" s="18">
        <v>44081</v>
      </c>
      <c r="E65" s="19">
        <v>67000000</v>
      </c>
      <c r="F65" s="27" t="s">
        <v>330</v>
      </c>
      <c r="G65" s="17" t="s">
        <v>234</v>
      </c>
      <c r="H65" s="18">
        <v>44096</v>
      </c>
    </row>
    <row r="66" spans="1:8">
      <c r="A66" s="17" t="s">
        <v>286</v>
      </c>
      <c r="B66" s="17" t="s">
        <v>228</v>
      </c>
      <c r="C66" s="17" t="s">
        <v>229</v>
      </c>
      <c r="D66" s="18">
        <v>44056</v>
      </c>
      <c r="E66" s="19">
        <v>67000000</v>
      </c>
      <c r="F66" s="27" t="s">
        <v>366</v>
      </c>
      <c r="G66" s="17" t="s">
        <v>234</v>
      </c>
      <c r="H66" s="18">
        <v>44074</v>
      </c>
    </row>
    <row r="67" spans="1:8">
      <c r="A67" s="17" t="s">
        <v>286</v>
      </c>
      <c r="B67" s="17" t="s">
        <v>228</v>
      </c>
      <c r="C67" s="17" t="s">
        <v>229</v>
      </c>
      <c r="D67" s="18">
        <v>44056</v>
      </c>
      <c r="E67" s="19">
        <v>-67000000</v>
      </c>
      <c r="F67" s="27" t="s">
        <v>366</v>
      </c>
      <c r="G67" s="17" t="s">
        <v>234</v>
      </c>
      <c r="H67" s="18">
        <v>44074</v>
      </c>
    </row>
    <row r="68" spans="1:8">
      <c r="A68" s="17" t="s">
        <v>286</v>
      </c>
      <c r="B68" s="17" t="s">
        <v>228</v>
      </c>
      <c r="C68" s="17" t="s">
        <v>229</v>
      </c>
      <c r="D68" s="18">
        <v>44053</v>
      </c>
      <c r="E68" s="19">
        <v>-110000</v>
      </c>
      <c r="F68" s="27" t="s">
        <v>367</v>
      </c>
      <c r="G68" s="17" t="s">
        <v>234</v>
      </c>
      <c r="H68" s="18">
        <v>44074</v>
      </c>
    </row>
    <row r="69" spans="1:8">
      <c r="A69" s="17" t="s">
        <v>286</v>
      </c>
      <c r="B69" s="17" t="s">
        <v>228</v>
      </c>
      <c r="C69" s="17" t="s">
        <v>229</v>
      </c>
      <c r="D69" s="18">
        <v>44053</v>
      </c>
      <c r="E69" s="19">
        <v>110000</v>
      </c>
      <c r="F69" s="27" t="s">
        <v>367</v>
      </c>
      <c r="G69" s="17" t="s">
        <v>234</v>
      </c>
      <c r="H69" s="18">
        <v>44074</v>
      </c>
    </row>
    <row r="70" spans="1:8">
      <c r="A70" s="17" t="s">
        <v>286</v>
      </c>
      <c r="B70" s="17" t="s">
        <v>228</v>
      </c>
      <c r="C70" s="17" t="s">
        <v>229</v>
      </c>
      <c r="D70" s="18">
        <v>44028</v>
      </c>
      <c r="E70" s="19">
        <v>330649600</v>
      </c>
      <c r="F70" s="27" t="s">
        <v>370</v>
      </c>
      <c r="G70" s="17" t="s">
        <v>234</v>
      </c>
      <c r="H70" s="18">
        <v>44044</v>
      </c>
    </row>
    <row r="71" spans="1:8">
      <c r="A71" s="17" t="s">
        <v>286</v>
      </c>
      <c r="B71" s="17" t="s">
        <v>228</v>
      </c>
      <c r="C71" s="17" t="s">
        <v>229</v>
      </c>
      <c r="D71" s="18">
        <v>44028</v>
      </c>
      <c r="E71" s="19">
        <v>-330649600</v>
      </c>
      <c r="F71" s="27" t="s">
        <v>370</v>
      </c>
      <c r="G71" s="17" t="s">
        <v>234</v>
      </c>
      <c r="H71" s="18">
        <v>44044</v>
      </c>
    </row>
    <row r="72" spans="1:8">
      <c r="A72" s="17" t="s">
        <v>371</v>
      </c>
      <c r="B72" s="17" t="s">
        <v>228</v>
      </c>
      <c r="C72" s="17" t="s">
        <v>229</v>
      </c>
      <c r="D72" s="18">
        <v>44056</v>
      </c>
      <c r="E72" s="19">
        <v>67000000</v>
      </c>
      <c r="F72" s="27" t="s">
        <v>366</v>
      </c>
      <c r="G72" s="17" t="s">
        <v>234</v>
      </c>
      <c r="H72" s="18">
        <v>44074</v>
      </c>
    </row>
    <row r="73" spans="1:8">
      <c r="A73" s="17">
        <v>1074</v>
      </c>
      <c r="B73" s="17" t="s">
        <v>228</v>
      </c>
      <c r="C73" s="17" t="s">
        <v>229</v>
      </c>
      <c r="D73" s="18">
        <v>43777</v>
      </c>
      <c r="E73" s="19">
        <v>-286000</v>
      </c>
      <c r="F73" s="27" t="s">
        <v>327</v>
      </c>
      <c r="G73" s="17" t="s">
        <v>234</v>
      </c>
      <c r="H73" s="18">
        <v>44096</v>
      </c>
    </row>
    <row r="74" spans="1:8">
      <c r="A74" s="17" t="s">
        <v>283</v>
      </c>
      <c r="B74" s="17" t="s">
        <v>228</v>
      </c>
      <c r="C74" s="17" t="s">
        <v>229</v>
      </c>
      <c r="D74" s="18">
        <v>44056</v>
      </c>
      <c r="E74" s="19">
        <v>12030311</v>
      </c>
      <c r="F74" s="27" t="s">
        <v>284</v>
      </c>
      <c r="G74" s="17" t="s">
        <v>234</v>
      </c>
      <c r="H74" s="18">
        <v>44135</v>
      </c>
    </row>
    <row r="75" spans="1:8">
      <c r="A75" s="17" t="s">
        <v>378</v>
      </c>
      <c r="B75" s="17" t="s">
        <v>228</v>
      </c>
      <c r="C75" s="17" t="s">
        <v>229</v>
      </c>
      <c r="D75" s="18">
        <v>44053</v>
      </c>
      <c r="E75" s="19">
        <v>587670257</v>
      </c>
      <c r="F75" s="27" t="s">
        <v>367</v>
      </c>
      <c r="G75" s="17" t="s">
        <v>234</v>
      </c>
      <c r="H75" s="18">
        <v>44074</v>
      </c>
    </row>
    <row r="76" spans="1:8">
      <c r="A76" s="17" t="s">
        <v>379</v>
      </c>
      <c r="B76" s="17" t="s">
        <v>228</v>
      </c>
      <c r="C76" s="17" t="s">
        <v>229</v>
      </c>
      <c r="D76" s="18">
        <v>44043</v>
      </c>
      <c r="E76" s="19">
        <v>-196000</v>
      </c>
      <c r="F76" s="27" t="s">
        <v>380</v>
      </c>
      <c r="G76" s="17" t="s">
        <v>234</v>
      </c>
      <c r="H76" s="18">
        <v>44043</v>
      </c>
    </row>
    <row r="77" spans="1:8">
      <c r="A77" s="17" t="s">
        <v>379</v>
      </c>
      <c r="B77" s="17" t="s">
        <v>228</v>
      </c>
      <c r="C77" s="17" t="s">
        <v>229</v>
      </c>
      <c r="D77" s="18">
        <v>44043</v>
      </c>
      <c r="E77" s="19">
        <v>196000</v>
      </c>
      <c r="F77" s="27" t="s">
        <v>380</v>
      </c>
      <c r="G77" s="17" t="s">
        <v>234</v>
      </c>
      <c r="H77" s="18">
        <v>44043</v>
      </c>
    </row>
    <row r="78" spans="1:8">
      <c r="A78" s="17" t="s">
        <v>381</v>
      </c>
      <c r="B78" s="17" t="s">
        <v>228</v>
      </c>
      <c r="C78" s="17" t="s">
        <v>229</v>
      </c>
      <c r="D78" s="18">
        <v>44043</v>
      </c>
      <c r="E78" s="19">
        <v>-964000</v>
      </c>
      <c r="F78" s="27" t="s">
        <v>382</v>
      </c>
      <c r="G78" s="17" t="s">
        <v>234</v>
      </c>
      <c r="H78" s="18">
        <v>44043</v>
      </c>
    </row>
    <row r="79" spans="1:8">
      <c r="A79" s="17" t="s">
        <v>381</v>
      </c>
      <c r="B79" s="17" t="s">
        <v>228</v>
      </c>
      <c r="C79" s="17" t="s">
        <v>229</v>
      </c>
      <c r="D79" s="18">
        <v>44043</v>
      </c>
      <c r="E79" s="19">
        <v>964000</v>
      </c>
      <c r="F79" s="27" t="s">
        <v>382</v>
      </c>
      <c r="G79" s="17" t="s">
        <v>234</v>
      </c>
      <c r="H79" s="18">
        <v>44043</v>
      </c>
    </row>
    <row r="80" spans="1:8">
      <c r="A80" s="17" t="s">
        <v>288</v>
      </c>
      <c r="B80" s="17" t="s">
        <v>228</v>
      </c>
      <c r="C80" s="17" t="s">
        <v>229</v>
      </c>
      <c r="D80" s="18">
        <v>43895</v>
      </c>
      <c r="E80" s="19">
        <v>111263591</v>
      </c>
      <c r="F80" s="27" t="s">
        <v>289</v>
      </c>
      <c r="G80" s="17" t="s">
        <v>234</v>
      </c>
      <c r="H80" s="18">
        <v>44119</v>
      </c>
    </row>
    <row r="81" spans="1:8">
      <c r="A81" s="17" t="s">
        <v>383</v>
      </c>
      <c r="B81" s="17" t="s">
        <v>228</v>
      </c>
      <c r="C81" s="17" t="s">
        <v>229</v>
      </c>
      <c r="D81" s="18">
        <v>44028</v>
      </c>
      <c r="E81" s="19">
        <v>330649600</v>
      </c>
      <c r="F81" s="27" t="s">
        <v>370</v>
      </c>
      <c r="G81" s="17" t="s">
        <v>234</v>
      </c>
      <c r="H81" s="18">
        <v>44044</v>
      </c>
    </row>
    <row r="82" spans="1:8">
      <c r="A82" s="17" t="s">
        <v>384</v>
      </c>
      <c r="B82" s="17" t="s">
        <v>228</v>
      </c>
      <c r="C82" s="17" t="s">
        <v>229</v>
      </c>
      <c r="D82" s="18">
        <v>44021</v>
      </c>
      <c r="E82" s="19">
        <v>196000</v>
      </c>
      <c r="F82" s="27" t="s">
        <v>380</v>
      </c>
      <c r="G82" s="17" t="s">
        <v>234</v>
      </c>
      <c r="H82" s="18">
        <v>44043</v>
      </c>
    </row>
    <row r="83" spans="1:8">
      <c r="A83" s="17" t="s">
        <v>385</v>
      </c>
      <c r="B83" s="17" t="s">
        <v>228</v>
      </c>
      <c r="C83" s="17" t="s">
        <v>229</v>
      </c>
      <c r="D83" s="18">
        <v>44021</v>
      </c>
      <c r="E83" s="19">
        <v>964000</v>
      </c>
      <c r="F83" s="27" t="s">
        <v>382</v>
      </c>
      <c r="G83" s="17" t="s">
        <v>234</v>
      </c>
      <c r="H83" s="18">
        <v>44043</v>
      </c>
    </row>
    <row r="84" spans="1:8">
      <c r="A84" s="17" t="s">
        <v>389</v>
      </c>
      <c r="B84" s="17" t="s">
        <v>228</v>
      </c>
      <c r="C84" s="17" t="s">
        <v>229</v>
      </c>
      <c r="D84" s="18">
        <v>44021</v>
      </c>
      <c r="E84" s="19">
        <v>116000</v>
      </c>
      <c r="F84" s="27" t="s">
        <v>327</v>
      </c>
      <c r="G84" s="17" t="s">
        <v>234</v>
      </c>
      <c r="H84" s="18">
        <v>44096</v>
      </c>
    </row>
    <row r="85" spans="1:8">
      <c r="A85" s="17" t="s">
        <v>299</v>
      </c>
      <c r="B85" s="17" t="s">
        <v>228</v>
      </c>
      <c r="C85" s="17" t="s">
        <v>229</v>
      </c>
      <c r="D85" s="18">
        <v>44021</v>
      </c>
      <c r="E85" s="19">
        <v>12453617</v>
      </c>
      <c r="F85" s="27" t="s">
        <v>300</v>
      </c>
      <c r="G85" s="17" t="s">
        <v>234</v>
      </c>
      <c r="H85" s="18">
        <v>44119</v>
      </c>
    </row>
    <row r="86" spans="1:8">
      <c r="A86" s="17" t="s">
        <v>297</v>
      </c>
      <c r="B86" s="17" t="s">
        <v>228</v>
      </c>
      <c r="C86" s="17" t="s">
        <v>229</v>
      </c>
      <c r="D86" s="18">
        <v>44021</v>
      </c>
      <c r="E86" s="19">
        <v>6070408</v>
      </c>
      <c r="F86" s="27" t="s">
        <v>298</v>
      </c>
      <c r="G86" s="17" t="s">
        <v>234</v>
      </c>
      <c r="H86" s="18">
        <v>44119</v>
      </c>
    </row>
    <row r="87" spans="1:8">
      <c r="A87" s="17" t="s">
        <v>301</v>
      </c>
      <c r="B87" s="17" t="s">
        <v>228</v>
      </c>
      <c r="C87" s="17" t="s">
        <v>229</v>
      </c>
      <c r="D87" s="18">
        <v>44021</v>
      </c>
      <c r="E87" s="19">
        <v>4044483</v>
      </c>
      <c r="F87" s="27" t="s">
        <v>302</v>
      </c>
      <c r="G87" s="17" t="s">
        <v>234</v>
      </c>
      <c r="H87" s="18">
        <v>44119</v>
      </c>
    </row>
    <row r="88" spans="1:8">
      <c r="A88" s="17" t="s">
        <v>305</v>
      </c>
      <c r="B88" s="17" t="s">
        <v>228</v>
      </c>
      <c r="C88" s="17" t="s">
        <v>229</v>
      </c>
      <c r="D88" s="18">
        <v>44021</v>
      </c>
      <c r="E88" s="19">
        <v>2902598</v>
      </c>
      <c r="F88" s="27" t="s">
        <v>306</v>
      </c>
      <c r="G88" s="17" t="s">
        <v>234</v>
      </c>
      <c r="H88" s="18">
        <v>44119</v>
      </c>
    </row>
    <row r="89" spans="1:8">
      <c r="A89" s="17" t="s">
        <v>307</v>
      </c>
      <c r="B89" s="17" t="s">
        <v>228</v>
      </c>
      <c r="C89" s="17" t="s">
        <v>229</v>
      </c>
      <c r="D89" s="18">
        <v>44021</v>
      </c>
      <c r="E89" s="19">
        <v>13186930</v>
      </c>
      <c r="F89" s="27" t="s">
        <v>308</v>
      </c>
      <c r="G89" s="17" t="s">
        <v>234</v>
      </c>
      <c r="H89" s="18">
        <v>44119</v>
      </c>
    </row>
    <row r="90" spans="1:8">
      <c r="A90" s="17" t="s">
        <v>303</v>
      </c>
      <c r="B90" s="17" t="s">
        <v>228</v>
      </c>
      <c r="C90" s="17" t="s">
        <v>229</v>
      </c>
      <c r="D90" s="18">
        <v>44021</v>
      </c>
      <c r="E90" s="19">
        <v>2151164</v>
      </c>
      <c r="F90" s="27" t="s">
        <v>304</v>
      </c>
      <c r="G90" s="17" t="s">
        <v>234</v>
      </c>
      <c r="H90" s="18">
        <v>44119</v>
      </c>
    </row>
    <row r="91" spans="1:8">
      <c r="A91" s="17" t="s">
        <v>294</v>
      </c>
      <c r="B91" s="17" t="s">
        <v>228</v>
      </c>
      <c r="C91" s="17" t="s">
        <v>229</v>
      </c>
      <c r="D91" s="18">
        <v>44021</v>
      </c>
      <c r="E91" s="19">
        <v>12074513</v>
      </c>
      <c r="F91" s="27" t="s">
        <v>295</v>
      </c>
      <c r="G91" s="17" t="s">
        <v>234</v>
      </c>
      <c r="H91" s="18">
        <v>44119</v>
      </c>
    </row>
    <row r="92" spans="1:8">
      <c r="A92" s="17" t="s">
        <v>291</v>
      </c>
      <c r="B92" s="17" t="s">
        <v>228</v>
      </c>
      <c r="C92" s="17" t="s">
        <v>229</v>
      </c>
      <c r="D92" s="18">
        <v>44021</v>
      </c>
      <c r="E92" s="19">
        <v>35003409</v>
      </c>
      <c r="F92" s="27" t="s">
        <v>292</v>
      </c>
      <c r="G92" s="17" t="s">
        <v>234</v>
      </c>
      <c r="H92" s="18">
        <v>44119</v>
      </c>
    </row>
    <row r="93" spans="1:8">
      <c r="A93" s="17" t="s">
        <v>392</v>
      </c>
      <c r="B93" s="17" t="s">
        <v>228</v>
      </c>
      <c r="C93" s="17" t="s">
        <v>229</v>
      </c>
      <c r="D93" s="18">
        <v>44012</v>
      </c>
      <c r="E93" s="19">
        <v>-162500</v>
      </c>
      <c r="F93" s="27" t="s">
        <v>393</v>
      </c>
      <c r="G93" s="17" t="s">
        <v>234</v>
      </c>
      <c r="H93" s="18">
        <v>44012</v>
      </c>
    </row>
    <row r="94" spans="1:8">
      <c r="A94" s="17" t="s">
        <v>392</v>
      </c>
      <c r="B94" s="17" t="s">
        <v>228</v>
      </c>
      <c r="C94" s="17" t="s">
        <v>229</v>
      </c>
      <c r="D94" s="18">
        <v>44012</v>
      </c>
      <c r="E94" s="19">
        <v>162500</v>
      </c>
      <c r="F94" s="27" t="s">
        <v>393</v>
      </c>
      <c r="G94" s="17" t="s">
        <v>234</v>
      </c>
      <c r="H94" s="18">
        <v>44012</v>
      </c>
    </row>
    <row r="95" spans="1:8">
      <c r="A95" s="17" t="s">
        <v>286</v>
      </c>
      <c r="B95" s="17" t="s">
        <v>228</v>
      </c>
      <c r="C95" s="17" t="s">
        <v>229</v>
      </c>
      <c r="D95" s="18">
        <v>44012</v>
      </c>
      <c r="E95" s="19">
        <v>-110000</v>
      </c>
      <c r="F95" s="27" t="s">
        <v>394</v>
      </c>
      <c r="G95" s="17" t="s">
        <v>234</v>
      </c>
      <c r="H95" s="18">
        <v>44012</v>
      </c>
    </row>
    <row r="96" spans="1:8">
      <c r="A96" s="17" t="s">
        <v>286</v>
      </c>
      <c r="B96" s="17" t="s">
        <v>228</v>
      </c>
      <c r="C96" s="17" t="s">
        <v>229</v>
      </c>
      <c r="D96" s="18">
        <v>44012</v>
      </c>
      <c r="E96" s="19">
        <v>110000</v>
      </c>
      <c r="F96" s="27" t="s">
        <v>394</v>
      </c>
      <c r="G96" s="17" t="s">
        <v>234</v>
      </c>
      <c r="H96" s="18">
        <v>44012</v>
      </c>
    </row>
    <row r="97" spans="1:8">
      <c r="A97" s="17" t="s">
        <v>286</v>
      </c>
      <c r="B97" s="17" t="s">
        <v>228</v>
      </c>
      <c r="C97" s="17" t="s">
        <v>229</v>
      </c>
      <c r="D97" s="18">
        <v>44012</v>
      </c>
      <c r="E97" s="19">
        <v>-27500</v>
      </c>
      <c r="F97" s="27" t="s">
        <v>395</v>
      </c>
      <c r="G97" s="17" t="s">
        <v>234</v>
      </c>
      <c r="H97" s="18">
        <v>44012</v>
      </c>
    </row>
    <row r="98" spans="1:8">
      <c r="A98" s="17" t="s">
        <v>286</v>
      </c>
      <c r="B98" s="17" t="s">
        <v>228</v>
      </c>
      <c r="C98" s="17" t="s">
        <v>229</v>
      </c>
      <c r="D98" s="18">
        <v>44012</v>
      </c>
      <c r="E98" s="19">
        <v>27500</v>
      </c>
      <c r="F98" s="27" t="s">
        <v>395</v>
      </c>
      <c r="G98" s="17" t="s">
        <v>234</v>
      </c>
      <c r="H98" s="18">
        <v>44012</v>
      </c>
    </row>
    <row r="99" spans="1:8">
      <c r="A99" s="17" t="s">
        <v>396</v>
      </c>
      <c r="B99" s="17" t="s">
        <v>228</v>
      </c>
      <c r="C99" s="17" t="s">
        <v>229</v>
      </c>
      <c r="D99" s="18">
        <v>44005</v>
      </c>
      <c r="E99" s="19">
        <v>-82500</v>
      </c>
      <c r="F99" s="27" t="s">
        <v>397</v>
      </c>
      <c r="G99" s="17" t="s">
        <v>234</v>
      </c>
      <c r="H99" s="18">
        <v>44005</v>
      </c>
    </row>
    <row r="100" spans="1:8">
      <c r="A100" s="17" t="s">
        <v>396</v>
      </c>
      <c r="B100" s="17" t="s">
        <v>228</v>
      </c>
      <c r="C100" s="17" t="s">
        <v>229</v>
      </c>
      <c r="D100" s="18">
        <v>44005</v>
      </c>
      <c r="E100" s="19">
        <v>82500</v>
      </c>
      <c r="F100" s="27" t="s">
        <v>397</v>
      </c>
      <c r="G100" s="17" t="s">
        <v>234</v>
      </c>
      <c r="H100" s="18">
        <v>44005</v>
      </c>
    </row>
    <row r="101" spans="1:8">
      <c r="A101" s="17"/>
      <c r="B101" s="17" t="s">
        <v>228</v>
      </c>
      <c r="C101" s="17" t="s">
        <v>229</v>
      </c>
      <c r="D101" s="18">
        <v>43987</v>
      </c>
      <c r="E101" s="19">
        <v>-110000</v>
      </c>
      <c r="F101" s="27" t="s">
        <v>398</v>
      </c>
      <c r="G101" s="17" t="s">
        <v>234</v>
      </c>
      <c r="H101" s="18">
        <v>43993</v>
      </c>
    </row>
    <row r="102" spans="1:8">
      <c r="A102" s="17"/>
      <c r="B102" s="17" t="s">
        <v>228</v>
      </c>
      <c r="C102" s="17" t="s">
        <v>229</v>
      </c>
      <c r="D102" s="18">
        <v>43987</v>
      </c>
      <c r="E102" s="19">
        <v>110000</v>
      </c>
      <c r="F102" s="27" t="s">
        <v>398</v>
      </c>
      <c r="G102" s="17" t="s">
        <v>234</v>
      </c>
      <c r="H102" s="18">
        <v>43993</v>
      </c>
    </row>
    <row r="103" spans="1:8">
      <c r="A103" s="17" t="s">
        <v>403</v>
      </c>
      <c r="B103" s="17" t="s">
        <v>228</v>
      </c>
      <c r="C103" s="17" t="s">
        <v>229</v>
      </c>
      <c r="D103" s="18">
        <v>43987</v>
      </c>
      <c r="E103" s="19">
        <v>27500</v>
      </c>
      <c r="F103" s="27" t="s">
        <v>395</v>
      </c>
      <c r="G103" s="17" t="s">
        <v>234</v>
      </c>
      <c r="H103" s="18">
        <v>44012</v>
      </c>
    </row>
    <row r="104" spans="1:8">
      <c r="A104" s="17" t="s">
        <v>404</v>
      </c>
      <c r="B104" s="17" t="s">
        <v>228</v>
      </c>
      <c r="C104" s="17" t="s">
        <v>229</v>
      </c>
      <c r="D104" s="18">
        <v>43987</v>
      </c>
      <c r="E104" s="19">
        <v>162500</v>
      </c>
      <c r="F104" s="27" t="s">
        <v>393</v>
      </c>
      <c r="G104" s="17" t="s">
        <v>234</v>
      </c>
      <c r="H104" s="18">
        <v>44012</v>
      </c>
    </row>
    <row r="105" spans="1:8">
      <c r="A105" s="17" t="s">
        <v>405</v>
      </c>
      <c r="B105" s="17" t="s">
        <v>228</v>
      </c>
      <c r="C105" s="17" t="s">
        <v>229</v>
      </c>
      <c r="D105" s="18">
        <v>43987</v>
      </c>
      <c r="E105" s="19">
        <v>110000</v>
      </c>
      <c r="F105" s="27" t="s">
        <v>394</v>
      </c>
      <c r="G105" s="17" t="s">
        <v>234</v>
      </c>
      <c r="H105" s="18">
        <v>44012</v>
      </c>
    </row>
    <row r="106" spans="1:8">
      <c r="A106" s="17" t="s">
        <v>406</v>
      </c>
      <c r="B106" s="17" t="s">
        <v>228</v>
      </c>
      <c r="C106" s="17" t="s">
        <v>229</v>
      </c>
      <c r="D106" s="18">
        <v>43987</v>
      </c>
      <c r="E106" s="19">
        <v>110000</v>
      </c>
      <c r="F106" s="27" t="s">
        <v>398</v>
      </c>
      <c r="G106" s="17" t="s">
        <v>234</v>
      </c>
      <c r="H106" s="18">
        <v>43993</v>
      </c>
    </row>
    <row r="107" spans="1:8">
      <c r="A107" s="17" t="s">
        <v>407</v>
      </c>
      <c r="B107" s="17" t="s">
        <v>228</v>
      </c>
      <c r="C107" s="17" t="s">
        <v>229</v>
      </c>
      <c r="D107" s="18">
        <v>43987</v>
      </c>
      <c r="E107" s="19">
        <v>82500</v>
      </c>
      <c r="F107" s="27" t="s">
        <v>397</v>
      </c>
      <c r="G107" s="17" t="s">
        <v>234</v>
      </c>
      <c r="H107" s="18">
        <v>44005</v>
      </c>
    </row>
    <row r="108" spans="1:8">
      <c r="A108" s="17" t="s">
        <v>286</v>
      </c>
      <c r="B108" s="17" t="s">
        <v>228</v>
      </c>
      <c r="C108" s="17" t="s">
        <v>229</v>
      </c>
      <c r="D108" s="18">
        <v>43924</v>
      </c>
      <c r="E108" s="19">
        <v>440991639</v>
      </c>
      <c r="F108" s="27" t="s">
        <v>450</v>
      </c>
      <c r="G108" s="17" t="s">
        <v>234</v>
      </c>
      <c r="H108" s="18">
        <v>43948</v>
      </c>
    </row>
    <row r="109" spans="1:8">
      <c r="A109" s="17" t="s">
        <v>286</v>
      </c>
      <c r="B109" s="17" t="s">
        <v>228</v>
      </c>
      <c r="C109" s="17" t="s">
        <v>229</v>
      </c>
      <c r="D109" s="18">
        <v>43924</v>
      </c>
      <c r="E109" s="19">
        <v>-440991639</v>
      </c>
      <c r="F109" s="27" t="s">
        <v>450</v>
      </c>
      <c r="G109" s="17" t="s">
        <v>234</v>
      </c>
      <c r="H109" s="18">
        <v>43948</v>
      </c>
    </row>
    <row r="110" spans="1:8">
      <c r="A110" s="17" t="s">
        <v>286</v>
      </c>
      <c r="B110" s="17" t="s">
        <v>228</v>
      </c>
      <c r="C110" s="17" t="s">
        <v>229</v>
      </c>
      <c r="D110" s="18">
        <v>43882</v>
      </c>
      <c r="E110" s="19">
        <v>0</v>
      </c>
      <c r="F110" s="27" t="s">
        <v>451</v>
      </c>
      <c r="G110" s="17" t="s">
        <v>234</v>
      </c>
      <c r="H110" s="18">
        <v>43903</v>
      </c>
    </row>
    <row r="111" spans="1:8">
      <c r="A111" s="17" t="s">
        <v>452</v>
      </c>
      <c r="B111" s="17" t="s">
        <v>228</v>
      </c>
      <c r="C111" s="17" t="s">
        <v>229</v>
      </c>
      <c r="D111" s="18">
        <v>43882</v>
      </c>
      <c r="E111" s="19">
        <v>381185680</v>
      </c>
      <c r="F111" s="27" t="s">
        <v>451</v>
      </c>
      <c r="G111" s="17" t="s">
        <v>234</v>
      </c>
      <c r="H111" s="18">
        <v>43903</v>
      </c>
    </row>
    <row r="112" spans="1:8">
      <c r="A112" s="17" t="s">
        <v>456</v>
      </c>
      <c r="B112" s="17" t="s">
        <v>228</v>
      </c>
      <c r="C112" s="17" t="s">
        <v>229</v>
      </c>
      <c r="D112" s="18">
        <v>43924</v>
      </c>
      <c r="E112" s="19">
        <v>901661018</v>
      </c>
      <c r="F112" s="27" t="s">
        <v>450</v>
      </c>
      <c r="G112" s="17" t="s">
        <v>234</v>
      </c>
      <c r="H112" s="18">
        <v>43948</v>
      </c>
    </row>
    <row r="113" spans="1:8">
      <c r="A113" s="17" t="s">
        <v>286</v>
      </c>
      <c r="B113" s="17" t="s">
        <v>228</v>
      </c>
      <c r="C113" s="17" t="s">
        <v>229</v>
      </c>
      <c r="D113" s="18">
        <v>43818</v>
      </c>
      <c r="E113" s="19">
        <v>-242549437</v>
      </c>
      <c r="F113" s="27" t="s">
        <v>467</v>
      </c>
      <c r="G113" s="17" t="s">
        <v>466</v>
      </c>
      <c r="H113" s="18">
        <v>43819</v>
      </c>
    </row>
    <row r="114" spans="1:8">
      <c r="A114" s="17" t="s">
        <v>286</v>
      </c>
      <c r="B114" s="17" t="s">
        <v>228</v>
      </c>
      <c r="C114" s="17" t="s">
        <v>229</v>
      </c>
      <c r="D114" s="18">
        <v>43818</v>
      </c>
      <c r="E114" s="19">
        <v>242549437</v>
      </c>
      <c r="F114" s="27" t="s">
        <v>467</v>
      </c>
      <c r="G114" s="17" t="s">
        <v>466</v>
      </c>
      <c r="H114" s="18">
        <v>43819</v>
      </c>
    </row>
    <row r="115" spans="1:8">
      <c r="A115" s="17" t="s">
        <v>470</v>
      </c>
      <c r="B115" s="17" t="s">
        <v>228</v>
      </c>
      <c r="C115" s="17" t="s">
        <v>229</v>
      </c>
      <c r="D115" s="18">
        <v>43818</v>
      </c>
      <c r="E115" s="19">
        <v>2143356468</v>
      </c>
      <c r="F115" s="27" t="s">
        <v>467</v>
      </c>
      <c r="G115" s="17" t="s">
        <v>466</v>
      </c>
      <c r="H115" s="18">
        <v>43819</v>
      </c>
    </row>
    <row r="116" spans="1:8">
      <c r="A116" s="17" t="s">
        <v>471</v>
      </c>
      <c r="B116" s="17" t="s">
        <v>228</v>
      </c>
      <c r="C116" s="17" t="s">
        <v>229</v>
      </c>
      <c r="D116" s="18">
        <v>43805</v>
      </c>
      <c r="E116" s="19">
        <v>89328678</v>
      </c>
      <c r="F116" s="27" t="s">
        <v>329</v>
      </c>
      <c r="G116" s="17" t="s">
        <v>234</v>
      </c>
      <c r="H116" s="18">
        <v>44075</v>
      </c>
    </row>
    <row r="117" spans="1:8">
      <c r="A117" s="17" t="s">
        <v>286</v>
      </c>
      <c r="B117" s="17" t="s">
        <v>228</v>
      </c>
      <c r="C117" s="17" t="s">
        <v>229</v>
      </c>
      <c r="D117" s="18">
        <v>43784</v>
      </c>
      <c r="E117" s="19">
        <v>0</v>
      </c>
      <c r="F117" s="27" t="s">
        <v>474</v>
      </c>
      <c r="G117" s="17" t="s">
        <v>466</v>
      </c>
      <c r="H117" s="18">
        <v>43787</v>
      </c>
    </row>
    <row r="118" spans="1:8">
      <c r="A118" s="17" t="s">
        <v>477</v>
      </c>
      <c r="B118" s="17" t="s">
        <v>228</v>
      </c>
      <c r="C118" s="17" t="s">
        <v>229</v>
      </c>
      <c r="D118" s="18">
        <v>43784</v>
      </c>
      <c r="E118" s="19">
        <v>233000000</v>
      </c>
      <c r="F118" s="27" t="s">
        <v>474</v>
      </c>
      <c r="G118" s="17" t="s">
        <v>466</v>
      </c>
      <c r="H118" s="18">
        <v>43787</v>
      </c>
    </row>
    <row r="119" spans="1:8">
      <c r="A119" s="17" t="s">
        <v>483</v>
      </c>
      <c r="B119" s="17" t="s">
        <v>228</v>
      </c>
      <c r="C119" s="17" t="s">
        <v>229</v>
      </c>
      <c r="D119" s="18">
        <v>43738</v>
      </c>
      <c r="E119" s="19">
        <v>-4299795</v>
      </c>
      <c r="F119" s="27" t="s">
        <v>484</v>
      </c>
      <c r="G119" s="17" t="s">
        <v>466</v>
      </c>
      <c r="H119" s="18">
        <v>43738</v>
      </c>
    </row>
    <row r="120" spans="1:8">
      <c r="A120" s="17" t="s">
        <v>490</v>
      </c>
      <c r="B120" s="17" t="s">
        <v>228</v>
      </c>
      <c r="C120" s="17" t="s">
        <v>229</v>
      </c>
      <c r="D120" s="18">
        <v>43700</v>
      </c>
      <c r="E120" s="19">
        <v>3693204</v>
      </c>
      <c r="F120" s="27" t="s">
        <v>484</v>
      </c>
      <c r="G120" s="17" t="s">
        <v>466</v>
      </c>
      <c r="H120" s="18">
        <v>43738</v>
      </c>
    </row>
    <row r="121" spans="1:8">
      <c r="A121" s="17" t="s">
        <v>491</v>
      </c>
      <c r="B121" s="17" t="s">
        <v>228</v>
      </c>
      <c r="C121" s="17" t="s">
        <v>229</v>
      </c>
      <c r="D121" s="18">
        <v>43700</v>
      </c>
      <c r="E121" s="19">
        <v>4557867</v>
      </c>
      <c r="F121" s="27" t="s">
        <v>484</v>
      </c>
      <c r="G121" s="17" t="s">
        <v>466</v>
      </c>
      <c r="H121" s="18">
        <v>43738</v>
      </c>
    </row>
    <row r="122" spans="1:8">
      <c r="A122" s="17" t="s">
        <v>492</v>
      </c>
      <c r="B122" s="17" t="s">
        <v>228</v>
      </c>
      <c r="C122" s="17" t="s">
        <v>229</v>
      </c>
      <c r="D122" s="18">
        <v>43700</v>
      </c>
      <c r="E122" s="19">
        <v>3273360</v>
      </c>
      <c r="F122" s="27" t="s">
        <v>484</v>
      </c>
      <c r="G122" s="17" t="s">
        <v>466</v>
      </c>
      <c r="H122" s="18">
        <v>43738</v>
      </c>
    </row>
    <row r="123" spans="1:8">
      <c r="A123" s="17" t="s">
        <v>493</v>
      </c>
      <c r="B123" s="17" t="s">
        <v>228</v>
      </c>
      <c r="C123" s="17" t="s">
        <v>229</v>
      </c>
      <c r="D123" s="18">
        <v>43700</v>
      </c>
      <c r="E123" s="19">
        <v>2319816</v>
      </c>
      <c r="F123" s="27" t="s">
        <v>484</v>
      </c>
      <c r="G123" s="17" t="s">
        <v>466</v>
      </c>
      <c r="H123" s="18">
        <v>43738</v>
      </c>
    </row>
    <row r="124" spans="1:8">
      <c r="A124" s="17" t="s">
        <v>494</v>
      </c>
      <c r="B124" s="17" t="s">
        <v>228</v>
      </c>
      <c r="C124" s="17" t="s">
        <v>229</v>
      </c>
      <c r="D124" s="18">
        <v>43700</v>
      </c>
      <c r="E124" s="19">
        <v>7720860</v>
      </c>
      <c r="F124" s="27" t="s">
        <v>484</v>
      </c>
      <c r="G124" s="17" t="s">
        <v>466</v>
      </c>
      <c r="H124" s="18">
        <v>43738</v>
      </c>
    </row>
    <row r="125" spans="1:8">
      <c r="A125" s="17" t="s">
        <v>495</v>
      </c>
      <c r="B125" s="17" t="s">
        <v>228</v>
      </c>
      <c r="C125" s="17" t="s">
        <v>229</v>
      </c>
      <c r="D125" s="18">
        <v>43700</v>
      </c>
      <c r="E125" s="19">
        <v>1864392</v>
      </c>
      <c r="F125" s="27" t="s">
        <v>484</v>
      </c>
      <c r="G125" s="17" t="s">
        <v>466</v>
      </c>
      <c r="H125" s="18">
        <v>43738</v>
      </c>
    </row>
    <row r="126" spans="1:8">
      <c r="A126" s="17" t="s">
        <v>496</v>
      </c>
      <c r="B126" s="17" t="s">
        <v>228</v>
      </c>
      <c r="C126" s="17" t="s">
        <v>229</v>
      </c>
      <c r="D126" s="18">
        <v>43700</v>
      </c>
      <c r="E126" s="19">
        <v>50489368</v>
      </c>
      <c r="F126" s="27" t="s">
        <v>484</v>
      </c>
      <c r="G126" s="17" t="s">
        <v>466</v>
      </c>
      <c r="H126" s="18">
        <v>43738</v>
      </c>
    </row>
    <row r="127" spans="1:8">
      <c r="A127" s="17" t="s">
        <v>497</v>
      </c>
      <c r="B127" s="17" t="s">
        <v>228</v>
      </c>
      <c r="C127" s="17" t="s">
        <v>229</v>
      </c>
      <c r="D127" s="18">
        <v>43700</v>
      </c>
      <c r="E127" s="19">
        <v>3344520</v>
      </c>
      <c r="F127" s="27" t="s">
        <v>484</v>
      </c>
      <c r="G127" s="17" t="s">
        <v>466</v>
      </c>
      <c r="H127" s="18">
        <v>43738</v>
      </c>
    </row>
    <row r="128" spans="1:8">
      <c r="A128" s="17">
        <v>27</v>
      </c>
      <c r="B128" s="17" t="s">
        <v>228</v>
      </c>
      <c r="C128" s="17" t="s">
        <v>229</v>
      </c>
      <c r="D128" s="18">
        <v>44088</v>
      </c>
      <c r="E128" s="19">
        <v>-6344954</v>
      </c>
      <c r="F128" s="27" t="s">
        <v>232</v>
      </c>
      <c r="G128" s="17" t="s">
        <v>234</v>
      </c>
      <c r="H128" s="18">
        <v>44144</v>
      </c>
    </row>
    <row r="129" spans="1:8">
      <c r="A129" s="17">
        <v>43</v>
      </c>
      <c r="B129" s="17" t="s">
        <v>228</v>
      </c>
      <c r="C129" s="17" t="s">
        <v>229</v>
      </c>
      <c r="D129" s="18">
        <v>44088</v>
      </c>
      <c r="E129" s="19">
        <v>-39928916</v>
      </c>
      <c r="F129" s="27" t="s">
        <v>232</v>
      </c>
      <c r="G129" s="17" t="s">
        <v>234</v>
      </c>
      <c r="H129" s="18">
        <v>44144</v>
      </c>
    </row>
    <row r="130" spans="1:8">
      <c r="A130" s="17">
        <v>20</v>
      </c>
      <c r="B130" s="17" t="s">
        <v>228</v>
      </c>
      <c r="C130" s="17" t="s">
        <v>229</v>
      </c>
      <c r="D130" s="18">
        <v>44088</v>
      </c>
      <c r="E130" s="19">
        <v>-31513186</v>
      </c>
      <c r="F130" s="27" t="s">
        <v>232</v>
      </c>
      <c r="G130" s="17" t="s">
        <v>234</v>
      </c>
      <c r="H130" s="18">
        <v>44144</v>
      </c>
    </row>
    <row r="131" spans="1:8">
      <c r="A131" s="17">
        <v>1234</v>
      </c>
      <c r="B131" s="17" t="s">
        <v>228</v>
      </c>
      <c r="C131" s="17" t="s">
        <v>229</v>
      </c>
      <c r="D131" s="18">
        <v>43992</v>
      </c>
      <c r="E131" s="19">
        <v>-33000</v>
      </c>
      <c r="F131" s="27" t="s">
        <v>232</v>
      </c>
      <c r="G131" s="17" t="s">
        <v>234</v>
      </c>
      <c r="H131" s="18">
        <v>44144</v>
      </c>
    </row>
    <row r="132" spans="1:8">
      <c r="A132" s="17">
        <v>1276</v>
      </c>
      <c r="B132" s="17" t="s">
        <v>228</v>
      </c>
      <c r="C132" s="17" t="s">
        <v>229</v>
      </c>
      <c r="D132" s="18">
        <v>44141</v>
      </c>
      <c r="E132" s="19">
        <v>-249034498</v>
      </c>
      <c r="F132" s="27" t="s">
        <v>232</v>
      </c>
      <c r="G132" s="17" t="s">
        <v>234</v>
      </c>
      <c r="H132" s="18">
        <v>44144</v>
      </c>
    </row>
    <row r="133" spans="1:8">
      <c r="A133" s="17">
        <v>35</v>
      </c>
      <c r="B133" s="17" t="s">
        <v>228</v>
      </c>
      <c r="C133" s="17" t="s">
        <v>229</v>
      </c>
      <c r="D133" s="18">
        <v>44088</v>
      </c>
      <c r="E133" s="19">
        <v>-11992911</v>
      </c>
      <c r="F133" s="27" t="s">
        <v>284</v>
      </c>
      <c r="G133" s="17" t="s">
        <v>234</v>
      </c>
      <c r="H133" s="18">
        <v>44135</v>
      </c>
    </row>
    <row r="134" spans="1:8">
      <c r="A134" s="17">
        <v>1276</v>
      </c>
      <c r="B134" s="17" t="s">
        <v>228</v>
      </c>
      <c r="C134" s="17" t="s">
        <v>229</v>
      </c>
      <c r="D134" s="18">
        <v>44053</v>
      </c>
      <c r="E134" s="19">
        <v>-159915467</v>
      </c>
      <c r="F134" s="27" t="s">
        <v>287</v>
      </c>
      <c r="G134" s="17" t="s">
        <v>234</v>
      </c>
      <c r="H134" s="18">
        <v>44130</v>
      </c>
    </row>
    <row r="135" spans="1:8">
      <c r="A135" s="17">
        <v>1284</v>
      </c>
      <c r="B135" s="17" t="s">
        <v>228</v>
      </c>
      <c r="C135" s="17" t="s">
        <v>229</v>
      </c>
      <c r="D135" s="18">
        <v>44053</v>
      </c>
      <c r="E135" s="19">
        <v>-3639800</v>
      </c>
      <c r="F135" s="27" t="s">
        <v>287</v>
      </c>
      <c r="G135" s="17" t="s">
        <v>234</v>
      </c>
      <c r="H135" s="18">
        <v>44130</v>
      </c>
    </row>
    <row r="136" spans="1:8">
      <c r="A136" s="17">
        <v>1283</v>
      </c>
      <c r="B136" s="17" t="s">
        <v>228</v>
      </c>
      <c r="C136" s="17" t="s">
        <v>229</v>
      </c>
      <c r="D136" s="18">
        <v>44053</v>
      </c>
      <c r="E136" s="19">
        <v>-5759543</v>
      </c>
      <c r="F136" s="27" t="s">
        <v>287</v>
      </c>
      <c r="G136" s="17" t="s">
        <v>234</v>
      </c>
      <c r="H136" s="18">
        <v>44130</v>
      </c>
    </row>
    <row r="137" spans="1:8">
      <c r="A137" s="17">
        <v>1282</v>
      </c>
      <c r="B137" s="17" t="s">
        <v>228</v>
      </c>
      <c r="C137" s="17" t="s">
        <v>229</v>
      </c>
      <c r="D137" s="18">
        <v>44053</v>
      </c>
      <c r="E137" s="19">
        <v>-2730000</v>
      </c>
      <c r="F137" s="27" t="s">
        <v>287</v>
      </c>
      <c r="G137" s="17" t="s">
        <v>234</v>
      </c>
      <c r="H137" s="18">
        <v>44130</v>
      </c>
    </row>
    <row r="138" spans="1:8">
      <c r="A138" s="17">
        <v>1279</v>
      </c>
      <c r="B138" s="17" t="s">
        <v>228</v>
      </c>
      <c r="C138" s="17" t="s">
        <v>229</v>
      </c>
      <c r="D138" s="18">
        <v>44053</v>
      </c>
      <c r="E138" s="19">
        <v>-1191600</v>
      </c>
      <c r="F138" s="27" t="s">
        <v>287</v>
      </c>
      <c r="G138" s="17" t="s">
        <v>234</v>
      </c>
      <c r="H138" s="18">
        <v>44130</v>
      </c>
    </row>
    <row r="139" spans="1:8">
      <c r="A139" s="17">
        <v>1278</v>
      </c>
      <c r="B139" s="17" t="s">
        <v>228</v>
      </c>
      <c r="C139" s="17" t="s">
        <v>229</v>
      </c>
      <c r="D139" s="18">
        <v>44053</v>
      </c>
      <c r="E139" s="19">
        <v>-1100000</v>
      </c>
      <c r="F139" s="27" t="s">
        <v>287</v>
      </c>
      <c r="G139" s="17" t="s">
        <v>234</v>
      </c>
      <c r="H139" s="18">
        <v>44130</v>
      </c>
    </row>
    <row r="140" spans="1:8">
      <c r="A140" s="17">
        <v>1277</v>
      </c>
      <c r="B140" s="17" t="s">
        <v>228</v>
      </c>
      <c r="C140" s="17" t="s">
        <v>229</v>
      </c>
      <c r="D140" s="18">
        <v>44053</v>
      </c>
      <c r="E140" s="19">
        <v>-440000</v>
      </c>
      <c r="F140" s="27" t="s">
        <v>287</v>
      </c>
      <c r="G140" s="17" t="s">
        <v>234</v>
      </c>
      <c r="H140" s="18">
        <v>44130</v>
      </c>
    </row>
    <row r="141" spans="1:8">
      <c r="A141" s="17">
        <v>1275</v>
      </c>
      <c r="B141" s="17" t="s">
        <v>228</v>
      </c>
      <c r="C141" s="17" t="s">
        <v>229</v>
      </c>
      <c r="D141" s="18">
        <v>44053</v>
      </c>
      <c r="E141" s="19">
        <v>-118944932</v>
      </c>
      <c r="F141" s="27" t="s">
        <v>287</v>
      </c>
      <c r="G141" s="17" t="s">
        <v>234</v>
      </c>
      <c r="H141" s="18">
        <v>44130</v>
      </c>
    </row>
    <row r="142" spans="1:8">
      <c r="A142" s="17">
        <v>1272</v>
      </c>
      <c r="B142" s="17" t="s">
        <v>228</v>
      </c>
      <c r="C142" s="17" t="s">
        <v>229</v>
      </c>
      <c r="D142" s="18">
        <v>44053</v>
      </c>
      <c r="E142" s="19">
        <v>-12078000</v>
      </c>
      <c r="F142" s="27" t="s">
        <v>287</v>
      </c>
      <c r="G142" s="17" t="s">
        <v>234</v>
      </c>
      <c r="H142" s="18">
        <v>44130</v>
      </c>
    </row>
    <row r="143" spans="1:8">
      <c r="A143" s="17">
        <v>1271</v>
      </c>
      <c r="B143" s="17" t="s">
        <v>228</v>
      </c>
      <c r="C143" s="17" t="s">
        <v>229</v>
      </c>
      <c r="D143" s="18">
        <v>44053</v>
      </c>
      <c r="E143" s="19">
        <v>-44074524</v>
      </c>
      <c r="F143" s="27" t="s">
        <v>287</v>
      </c>
      <c r="G143" s="17" t="s">
        <v>234</v>
      </c>
      <c r="H143" s="18">
        <v>44130</v>
      </c>
    </row>
    <row r="144" spans="1:8">
      <c r="A144" s="17">
        <v>1270</v>
      </c>
      <c r="B144" s="17" t="s">
        <v>228</v>
      </c>
      <c r="C144" s="17" t="s">
        <v>229</v>
      </c>
      <c r="D144" s="18">
        <v>44053</v>
      </c>
      <c r="E144" s="19">
        <v>-115927785</v>
      </c>
      <c r="F144" s="27" t="s">
        <v>287</v>
      </c>
      <c r="G144" s="17" t="s">
        <v>234</v>
      </c>
      <c r="H144" s="18">
        <v>44130</v>
      </c>
    </row>
    <row r="145" spans="1:8">
      <c r="A145" s="17">
        <v>1258</v>
      </c>
      <c r="B145" s="17" t="s">
        <v>228</v>
      </c>
      <c r="C145" s="17" t="s">
        <v>229</v>
      </c>
      <c r="D145" s="18">
        <v>44056</v>
      </c>
      <c r="E145" s="19">
        <v>-2785000</v>
      </c>
      <c r="F145" s="27" t="s">
        <v>287</v>
      </c>
      <c r="G145" s="17" t="s">
        <v>234</v>
      </c>
      <c r="H145" s="18">
        <v>44130</v>
      </c>
    </row>
    <row r="146" spans="1:8">
      <c r="A146" s="17">
        <v>1285</v>
      </c>
      <c r="B146" s="17" t="s">
        <v>228</v>
      </c>
      <c r="C146" s="17" t="s">
        <v>229</v>
      </c>
      <c r="D146" s="18">
        <v>44053</v>
      </c>
      <c r="E146" s="19">
        <v>-94120181</v>
      </c>
      <c r="F146" s="27" t="s">
        <v>287</v>
      </c>
      <c r="G146" s="17" t="s">
        <v>234</v>
      </c>
      <c r="H146" s="18">
        <v>44130</v>
      </c>
    </row>
    <row r="147" spans="1:8">
      <c r="A147" s="17">
        <v>1266</v>
      </c>
      <c r="B147" s="17" t="s">
        <v>228</v>
      </c>
      <c r="C147" s="17" t="s">
        <v>229</v>
      </c>
      <c r="D147" s="18">
        <v>44022</v>
      </c>
      <c r="E147" s="19">
        <v>-64224592</v>
      </c>
      <c r="F147" s="27" t="s">
        <v>287</v>
      </c>
      <c r="G147" s="17" t="s">
        <v>234</v>
      </c>
      <c r="H147" s="18">
        <v>44130</v>
      </c>
    </row>
    <row r="148" spans="1:8">
      <c r="A148" s="17">
        <v>1256</v>
      </c>
      <c r="B148" s="17" t="s">
        <v>228</v>
      </c>
      <c r="C148" s="17" t="s">
        <v>229</v>
      </c>
      <c r="D148" s="18">
        <v>44022</v>
      </c>
      <c r="E148" s="19">
        <v>-825000</v>
      </c>
      <c r="F148" s="27" t="s">
        <v>287</v>
      </c>
      <c r="G148" s="17" t="s">
        <v>234</v>
      </c>
      <c r="H148" s="18">
        <v>44130</v>
      </c>
    </row>
    <row r="149" spans="1:8">
      <c r="A149" s="17">
        <v>1252</v>
      </c>
      <c r="B149" s="17" t="s">
        <v>228</v>
      </c>
      <c r="C149" s="17" t="s">
        <v>229</v>
      </c>
      <c r="D149" s="18">
        <v>44022</v>
      </c>
      <c r="E149" s="19">
        <v>-58375167</v>
      </c>
      <c r="F149" s="27" t="s">
        <v>287</v>
      </c>
      <c r="G149" s="17" t="s">
        <v>234</v>
      </c>
      <c r="H149" s="18">
        <v>44130</v>
      </c>
    </row>
    <row r="150" spans="1:8">
      <c r="A150" s="17">
        <v>1252</v>
      </c>
      <c r="B150" s="17" t="s">
        <v>228</v>
      </c>
      <c r="C150" s="17" t="s">
        <v>229</v>
      </c>
      <c r="D150" s="18">
        <v>44022</v>
      </c>
      <c r="E150" s="19">
        <v>-179297813</v>
      </c>
      <c r="F150" s="27" t="s">
        <v>327</v>
      </c>
      <c r="G150" s="17" t="s">
        <v>234</v>
      </c>
      <c r="H150" s="18">
        <v>44096</v>
      </c>
    </row>
    <row r="151" spans="1:8">
      <c r="A151" s="17">
        <v>1246</v>
      </c>
      <c r="B151" s="17" t="s">
        <v>228</v>
      </c>
      <c r="C151" s="17" t="s">
        <v>229</v>
      </c>
      <c r="D151" s="18">
        <v>44022</v>
      </c>
      <c r="E151" s="19">
        <v>-76841437</v>
      </c>
      <c r="F151" s="27" t="s">
        <v>329</v>
      </c>
      <c r="G151" s="17" t="s">
        <v>234</v>
      </c>
      <c r="H151" s="18">
        <v>44075</v>
      </c>
    </row>
    <row r="152" spans="1:8">
      <c r="A152" s="17">
        <v>1246</v>
      </c>
      <c r="B152" s="17" t="s">
        <v>228</v>
      </c>
      <c r="C152" s="17" t="s">
        <v>229</v>
      </c>
      <c r="D152" s="18">
        <v>44022</v>
      </c>
      <c r="E152" s="19">
        <v>-76590634</v>
      </c>
      <c r="F152" s="27" t="s">
        <v>328</v>
      </c>
      <c r="G152" s="17" t="s">
        <v>234</v>
      </c>
      <c r="H152" s="18">
        <v>44096</v>
      </c>
    </row>
    <row r="153" spans="1:8">
      <c r="A153" s="17">
        <v>1267</v>
      </c>
      <c r="B153" s="17" t="s">
        <v>228</v>
      </c>
      <c r="C153" s="17" t="s">
        <v>229</v>
      </c>
      <c r="D153" s="18">
        <v>44022</v>
      </c>
      <c r="E153" s="19">
        <v>-4940201</v>
      </c>
      <c r="F153" s="27" t="s">
        <v>292</v>
      </c>
      <c r="G153" s="17" t="s">
        <v>234</v>
      </c>
      <c r="H153" s="18">
        <v>44119</v>
      </c>
    </row>
    <row r="154" spans="1:8">
      <c r="A154" s="17">
        <v>1281</v>
      </c>
      <c r="B154" s="17" t="s">
        <v>228</v>
      </c>
      <c r="C154" s="17" t="s">
        <v>229</v>
      </c>
      <c r="D154" s="18">
        <v>44053</v>
      </c>
      <c r="E154" s="19">
        <v>-55000</v>
      </c>
      <c r="F154" s="27" t="s">
        <v>287</v>
      </c>
      <c r="G154" s="17" t="s">
        <v>234</v>
      </c>
      <c r="H154" s="18">
        <v>44130</v>
      </c>
    </row>
    <row r="155" spans="1:8">
      <c r="A155" s="17">
        <v>1280</v>
      </c>
      <c r="B155" s="17" t="s">
        <v>228</v>
      </c>
      <c r="C155" s="17" t="s">
        <v>229</v>
      </c>
      <c r="D155" s="18">
        <v>44053</v>
      </c>
      <c r="E155" s="19">
        <v>-110000</v>
      </c>
      <c r="F155" s="27" t="s">
        <v>287</v>
      </c>
      <c r="G155" s="17" t="s">
        <v>234</v>
      </c>
      <c r="H155" s="18">
        <v>44130</v>
      </c>
    </row>
    <row r="156" spans="1:8">
      <c r="A156" s="17">
        <v>1273</v>
      </c>
      <c r="B156" s="17" t="s">
        <v>228</v>
      </c>
      <c r="C156" s="17" t="s">
        <v>229</v>
      </c>
      <c r="D156" s="18">
        <v>44053</v>
      </c>
      <c r="E156" s="19">
        <v>-4820756</v>
      </c>
      <c r="F156" s="27" t="s">
        <v>287</v>
      </c>
      <c r="G156" s="17" t="s">
        <v>234</v>
      </c>
      <c r="H156" s="18">
        <v>44130</v>
      </c>
    </row>
    <row r="157" spans="1:8">
      <c r="A157" s="17">
        <v>1259</v>
      </c>
      <c r="B157" s="17" t="s">
        <v>228</v>
      </c>
      <c r="C157" s="17" t="s">
        <v>229</v>
      </c>
      <c r="D157" s="18">
        <v>44056</v>
      </c>
      <c r="E157" s="19">
        <v>-55000</v>
      </c>
      <c r="F157" s="27" t="s">
        <v>287</v>
      </c>
      <c r="G157" s="17" t="s">
        <v>234</v>
      </c>
      <c r="H157" s="18">
        <v>44130</v>
      </c>
    </row>
    <row r="158" spans="1:8">
      <c r="A158" s="17">
        <v>1260</v>
      </c>
      <c r="B158" s="17" t="s">
        <v>228</v>
      </c>
      <c r="C158" s="17" t="s">
        <v>229</v>
      </c>
      <c r="D158" s="18">
        <v>44056</v>
      </c>
      <c r="E158" s="19">
        <v>-220000</v>
      </c>
      <c r="F158" s="27" t="s">
        <v>287</v>
      </c>
      <c r="G158" s="17" t="s">
        <v>234</v>
      </c>
      <c r="H158" s="18">
        <v>44130</v>
      </c>
    </row>
    <row r="159" spans="1:8">
      <c r="A159" s="17">
        <v>1080</v>
      </c>
      <c r="B159" s="17" t="s">
        <v>228</v>
      </c>
      <c r="C159" s="17" t="s">
        <v>229</v>
      </c>
      <c r="D159" s="18">
        <v>43777</v>
      </c>
      <c r="E159" s="19">
        <v>-23581</v>
      </c>
      <c r="F159" s="27" t="s">
        <v>347</v>
      </c>
      <c r="G159" s="17" t="s">
        <v>234</v>
      </c>
      <c r="H159" s="18">
        <v>44085</v>
      </c>
    </row>
    <row r="160" spans="1:8">
      <c r="A160" s="17">
        <v>1080</v>
      </c>
      <c r="B160" s="17" t="s">
        <v>228</v>
      </c>
      <c r="C160" s="17" t="s">
        <v>229</v>
      </c>
      <c r="D160" s="18">
        <v>43777</v>
      </c>
      <c r="E160" s="19">
        <v>-14419</v>
      </c>
      <c r="F160" s="27" t="s">
        <v>327</v>
      </c>
      <c r="G160" s="17" t="s">
        <v>234</v>
      </c>
      <c r="H160" s="18">
        <v>44096</v>
      </c>
    </row>
    <row r="161" spans="1:8">
      <c r="A161" s="17">
        <v>1217</v>
      </c>
      <c r="B161" s="17" t="s">
        <v>228</v>
      </c>
      <c r="C161" s="17" t="s">
        <v>229</v>
      </c>
      <c r="D161" s="18">
        <v>43963</v>
      </c>
      <c r="E161" s="19">
        <v>-21388227</v>
      </c>
      <c r="F161" s="27" t="s">
        <v>327</v>
      </c>
      <c r="G161" s="17" t="s">
        <v>234</v>
      </c>
      <c r="H161" s="18">
        <v>44096</v>
      </c>
    </row>
    <row r="162" spans="1:8">
      <c r="A162" s="17">
        <v>1217</v>
      </c>
      <c r="B162" s="17" t="s">
        <v>228</v>
      </c>
      <c r="C162" s="17" t="s">
        <v>229</v>
      </c>
      <c r="D162" s="18">
        <v>43963</v>
      </c>
      <c r="E162" s="19">
        <v>-1377953</v>
      </c>
      <c r="F162" s="27" t="s">
        <v>327</v>
      </c>
      <c r="G162" s="17" t="s">
        <v>234</v>
      </c>
      <c r="H162" s="18">
        <v>44096</v>
      </c>
    </row>
    <row r="163" spans="1:8">
      <c r="A163" s="17">
        <v>1197</v>
      </c>
      <c r="B163" s="17" t="s">
        <v>228</v>
      </c>
      <c r="C163" s="17" t="s">
        <v>229</v>
      </c>
      <c r="D163" s="18">
        <v>43929</v>
      </c>
      <c r="E163" s="19">
        <v>-99222023</v>
      </c>
      <c r="F163" s="27" t="s">
        <v>289</v>
      </c>
      <c r="G163" s="17" t="s">
        <v>234</v>
      </c>
      <c r="H163" s="18">
        <v>44119</v>
      </c>
    </row>
    <row r="164" spans="1:8">
      <c r="A164" s="17">
        <v>1294</v>
      </c>
      <c r="B164" s="17" t="s">
        <v>228</v>
      </c>
      <c r="C164" s="17" t="s">
        <v>229</v>
      </c>
      <c r="D164" s="18">
        <v>44053</v>
      </c>
      <c r="E164" s="19">
        <v>-5710008</v>
      </c>
      <c r="F164" s="27" t="s">
        <v>298</v>
      </c>
      <c r="G164" s="17" t="s">
        <v>234</v>
      </c>
      <c r="H164" s="18">
        <v>44119</v>
      </c>
    </row>
    <row r="165" spans="1:8">
      <c r="A165" s="17">
        <v>1292</v>
      </c>
      <c r="B165" s="17" t="s">
        <v>228</v>
      </c>
      <c r="C165" s="17" t="s">
        <v>229</v>
      </c>
      <c r="D165" s="18">
        <v>44053</v>
      </c>
      <c r="E165" s="19">
        <v>-3979883</v>
      </c>
      <c r="F165" s="27" t="s">
        <v>302</v>
      </c>
      <c r="G165" s="17" t="s">
        <v>234</v>
      </c>
      <c r="H165" s="18">
        <v>44119</v>
      </c>
    </row>
    <row r="166" spans="1:8">
      <c r="A166" s="17">
        <v>1291</v>
      </c>
      <c r="B166" s="17" t="s">
        <v>228</v>
      </c>
      <c r="C166" s="17" t="s">
        <v>229</v>
      </c>
      <c r="D166" s="18">
        <v>44053</v>
      </c>
      <c r="E166" s="19">
        <v>-2865198</v>
      </c>
      <c r="F166" s="27" t="s">
        <v>306</v>
      </c>
      <c r="G166" s="17" t="s">
        <v>234</v>
      </c>
      <c r="H166" s="18">
        <v>44119</v>
      </c>
    </row>
    <row r="167" spans="1:8">
      <c r="A167" s="17">
        <v>1290</v>
      </c>
      <c r="B167" s="17" t="s">
        <v>228</v>
      </c>
      <c r="C167" s="17" t="s">
        <v>229</v>
      </c>
      <c r="D167" s="18">
        <v>44053</v>
      </c>
      <c r="E167" s="19">
        <v>-12333530</v>
      </c>
      <c r="F167" s="27" t="s">
        <v>308</v>
      </c>
      <c r="G167" s="17" t="s">
        <v>234</v>
      </c>
      <c r="H167" s="18">
        <v>44119</v>
      </c>
    </row>
    <row r="168" spans="1:8">
      <c r="A168" s="17">
        <v>1289</v>
      </c>
      <c r="B168" s="17" t="s">
        <v>228</v>
      </c>
      <c r="C168" s="17" t="s">
        <v>229</v>
      </c>
      <c r="D168" s="18">
        <v>44053</v>
      </c>
      <c r="E168" s="19">
        <v>-2127364</v>
      </c>
      <c r="F168" s="27" t="s">
        <v>304</v>
      </c>
      <c r="G168" s="17" t="s">
        <v>234</v>
      </c>
      <c r="H168" s="18">
        <v>44119</v>
      </c>
    </row>
    <row r="169" spans="1:8">
      <c r="A169" s="17">
        <v>1288</v>
      </c>
      <c r="B169" s="17" t="s">
        <v>228</v>
      </c>
      <c r="C169" s="17" t="s">
        <v>229</v>
      </c>
      <c r="D169" s="18">
        <v>44053</v>
      </c>
      <c r="E169" s="19">
        <v>-11238113</v>
      </c>
      <c r="F169" s="27" t="s">
        <v>295</v>
      </c>
      <c r="G169" s="17" t="s">
        <v>234</v>
      </c>
      <c r="H169" s="18">
        <v>44119</v>
      </c>
    </row>
    <row r="170" spans="1:8">
      <c r="A170" s="17">
        <v>1293</v>
      </c>
      <c r="B170" s="17" t="s">
        <v>228</v>
      </c>
      <c r="C170" s="17" t="s">
        <v>229</v>
      </c>
      <c r="D170" s="18">
        <v>44053</v>
      </c>
      <c r="E170" s="19">
        <v>-12093217</v>
      </c>
      <c r="F170" s="27" t="s">
        <v>300</v>
      </c>
      <c r="G170" s="17" t="s">
        <v>234</v>
      </c>
      <c r="H170" s="18">
        <v>44119</v>
      </c>
    </row>
    <row r="171" spans="1:8">
      <c r="A171" s="17">
        <v>1248</v>
      </c>
      <c r="B171" s="17" t="s">
        <v>228</v>
      </c>
      <c r="C171" s="17" t="s">
        <v>229</v>
      </c>
      <c r="D171" s="18">
        <v>44022</v>
      </c>
      <c r="E171" s="19">
        <v>-12276000</v>
      </c>
      <c r="F171" s="27" t="s">
        <v>328</v>
      </c>
      <c r="G171" s="17" t="s">
        <v>234</v>
      </c>
      <c r="H171" s="18">
        <v>44096</v>
      </c>
    </row>
    <row r="172" spans="1:8">
      <c r="A172" s="17">
        <v>1261</v>
      </c>
      <c r="B172" s="17" t="s">
        <v>228</v>
      </c>
      <c r="C172" s="17" t="s">
        <v>229</v>
      </c>
      <c r="D172" s="18">
        <v>44022</v>
      </c>
      <c r="E172" s="19">
        <v>-440000</v>
      </c>
      <c r="F172" s="27" t="s">
        <v>327</v>
      </c>
      <c r="G172" s="17" t="s">
        <v>234</v>
      </c>
      <c r="H172" s="18">
        <v>44096</v>
      </c>
    </row>
    <row r="173" spans="1:8">
      <c r="A173" s="17">
        <v>1264</v>
      </c>
      <c r="B173" s="17" t="s">
        <v>228</v>
      </c>
      <c r="C173" s="17" t="s">
        <v>229</v>
      </c>
      <c r="D173" s="18">
        <v>44022</v>
      </c>
      <c r="E173" s="19">
        <v>-1177241</v>
      </c>
      <c r="F173" s="27" t="s">
        <v>329</v>
      </c>
      <c r="G173" s="17" t="s">
        <v>234</v>
      </c>
      <c r="H173" s="18">
        <v>44075</v>
      </c>
    </row>
    <row r="174" spans="1:8">
      <c r="A174" s="17">
        <v>1265</v>
      </c>
      <c r="B174" s="17" t="s">
        <v>228</v>
      </c>
      <c r="C174" s="17" t="s">
        <v>229</v>
      </c>
      <c r="D174" s="18">
        <v>44022</v>
      </c>
      <c r="E174" s="19">
        <v>-2617630</v>
      </c>
      <c r="F174" s="27" t="s">
        <v>328</v>
      </c>
      <c r="G174" s="17" t="s">
        <v>234</v>
      </c>
      <c r="H174" s="18">
        <v>44096</v>
      </c>
    </row>
    <row r="175" spans="1:8">
      <c r="A175" s="17">
        <v>1263</v>
      </c>
      <c r="B175" s="17" t="s">
        <v>228</v>
      </c>
      <c r="C175" s="17" t="s">
        <v>229</v>
      </c>
      <c r="D175" s="18">
        <v>44022</v>
      </c>
      <c r="E175" s="19">
        <v>-3400000</v>
      </c>
      <c r="F175" s="27" t="s">
        <v>329</v>
      </c>
      <c r="G175" s="17" t="s">
        <v>234</v>
      </c>
      <c r="H175" s="18">
        <v>44075</v>
      </c>
    </row>
    <row r="176" spans="1:8">
      <c r="A176" s="17">
        <v>1262</v>
      </c>
      <c r="B176" s="17" t="s">
        <v>228</v>
      </c>
      <c r="C176" s="17" t="s">
        <v>229</v>
      </c>
      <c r="D176" s="18">
        <v>44022</v>
      </c>
      <c r="E176" s="19">
        <v>-5020000</v>
      </c>
      <c r="F176" s="27" t="s">
        <v>329</v>
      </c>
      <c r="G176" s="17" t="s">
        <v>234</v>
      </c>
      <c r="H176" s="18">
        <v>44075</v>
      </c>
    </row>
    <row r="177" spans="1:8">
      <c r="A177" s="17">
        <v>1252</v>
      </c>
      <c r="B177" s="17" t="s">
        <v>228</v>
      </c>
      <c r="C177" s="17" t="s">
        <v>229</v>
      </c>
      <c r="D177" s="18">
        <v>44022</v>
      </c>
      <c r="E177" s="19">
        <v>-125354320</v>
      </c>
      <c r="F177" s="27" t="s">
        <v>328</v>
      </c>
      <c r="G177" s="17" t="s">
        <v>234</v>
      </c>
      <c r="H177" s="18">
        <v>44096</v>
      </c>
    </row>
    <row r="178" spans="1:8">
      <c r="A178" s="17">
        <v>1253</v>
      </c>
      <c r="B178" s="17" t="s">
        <v>228</v>
      </c>
      <c r="C178" s="17" t="s">
        <v>229</v>
      </c>
      <c r="D178" s="18">
        <v>44022</v>
      </c>
      <c r="E178" s="19">
        <v>-220000</v>
      </c>
      <c r="F178" s="27" t="s">
        <v>327</v>
      </c>
      <c r="G178" s="17" t="s">
        <v>234</v>
      </c>
      <c r="H178" s="18">
        <v>44096</v>
      </c>
    </row>
    <row r="179" spans="1:8">
      <c r="A179" s="17">
        <v>1247</v>
      </c>
      <c r="B179" s="17" t="s">
        <v>228</v>
      </c>
      <c r="C179" s="17" t="s">
        <v>229</v>
      </c>
      <c r="D179" s="18">
        <v>44022</v>
      </c>
      <c r="E179" s="19">
        <v>-40749375</v>
      </c>
      <c r="F179" s="27" t="s">
        <v>328</v>
      </c>
      <c r="G179" s="17" t="s">
        <v>234</v>
      </c>
      <c r="H179" s="18">
        <v>44096</v>
      </c>
    </row>
    <row r="180" spans="1:8">
      <c r="A180" s="17">
        <v>1251</v>
      </c>
      <c r="B180" s="17" t="s">
        <v>228</v>
      </c>
      <c r="C180" s="17" t="s">
        <v>229</v>
      </c>
      <c r="D180" s="18">
        <v>44022</v>
      </c>
      <c r="E180" s="19">
        <v>-91070215</v>
      </c>
      <c r="F180" s="27" t="s">
        <v>328</v>
      </c>
      <c r="G180" s="17" t="s">
        <v>234</v>
      </c>
      <c r="H180" s="18">
        <v>44096</v>
      </c>
    </row>
    <row r="181" spans="1:8">
      <c r="A181" s="17">
        <v>1249</v>
      </c>
      <c r="B181" s="17" t="s">
        <v>228</v>
      </c>
      <c r="C181" s="17" t="s">
        <v>229</v>
      </c>
      <c r="D181" s="18">
        <v>44022</v>
      </c>
      <c r="E181" s="19">
        <v>-4574440</v>
      </c>
      <c r="F181" s="27" t="s">
        <v>327</v>
      </c>
      <c r="G181" s="17" t="s">
        <v>234</v>
      </c>
      <c r="H181" s="18">
        <v>44096</v>
      </c>
    </row>
    <row r="182" spans="1:8">
      <c r="A182" s="17">
        <v>1254</v>
      </c>
      <c r="B182" s="17" t="s">
        <v>228</v>
      </c>
      <c r="C182" s="17" t="s">
        <v>229</v>
      </c>
      <c r="D182" s="18">
        <v>44022</v>
      </c>
      <c r="E182" s="19">
        <v>-110000</v>
      </c>
      <c r="F182" s="27" t="s">
        <v>329</v>
      </c>
      <c r="G182" s="17" t="s">
        <v>234</v>
      </c>
      <c r="H182" s="18">
        <v>44075</v>
      </c>
    </row>
    <row r="183" spans="1:8">
      <c r="A183" s="17">
        <v>1255</v>
      </c>
      <c r="B183" s="17" t="s">
        <v>228</v>
      </c>
      <c r="C183" s="17" t="s">
        <v>229</v>
      </c>
      <c r="D183" s="18">
        <v>44022</v>
      </c>
      <c r="E183" s="19">
        <v>-1355000</v>
      </c>
      <c r="F183" s="27" t="s">
        <v>329</v>
      </c>
      <c r="G183" s="17" t="s">
        <v>234</v>
      </c>
      <c r="H183" s="18">
        <v>44075</v>
      </c>
    </row>
    <row r="184" spans="1:8">
      <c r="A184" s="17">
        <v>1274</v>
      </c>
      <c r="B184" s="17" t="s">
        <v>228</v>
      </c>
      <c r="C184" s="17" t="s">
        <v>229</v>
      </c>
      <c r="D184" s="18">
        <v>44053</v>
      </c>
      <c r="E184" s="19">
        <v>-67000000</v>
      </c>
      <c r="F184" s="27" t="s">
        <v>330</v>
      </c>
      <c r="G184" s="17" t="s">
        <v>234</v>
      </c>
      <c r="H184" s="18">
        <v>44096</v>
      </c>
    </row>
    <row r="185" spans="1:8">
      <c r="A185" s="17">
        <v>1230</v>
      </c>
      <c r="B185" s="17" t="s">
        <v>228</v>
      </c>
      <c r="C185" s="17" t="s">
        <v>229</v>
      </c>
      <c r="D185" s="18">
        <v>43992</v>
      </c>
      <c r="E185" s="19">
        <v>-147564568</v>
      </c>
      <c r="F185" s="27" t="s">
        <v>367</v>
      </c>
      <c r="G185" s="17" t="s">
        <v>234</v>
      </c>
      <c r="H185" s="18">
        <v>44074</v>
      </c>
    </row>
    <row r="186" spans="1:8">
      <c r="A186" s="17">
        <v>1240</v>
      </c>
      <c r="B186" s="17" t="s">
        <v>228</v>
      </c>
      <c r="C186" s="17" t="s">
        <v>229</v>
      </c>
      <c r="D186" s="18">
        <v>43992</v>
      </c>
      <c r="E186" s="19">
        <v>-10887075</v>
      </c>
      <c r="F186" s="27" t="s">
        <v>367</v>
      </c>
      <c r="G186" s="17" t="s">
        <v>234</v>
      </c>
      <c r="H186" s="18">
        <v>44074</v>
      </c>
    </row>
    <row r="187" spans="1:8">
      <c r="A187" s="17">
        <v>1243</v>
      </c>
      <c r="B187" s="17" t="s">
        <v>228</v>
      </c>
      <c r="C187" s="17" t="s">
        <v>229</v>
      </c>
      <c r="D187" s="18">
        <v>43992</v>
      </c>
      <c r="E187" s="19">
        <v>-28517636</v>
      </c>
      <c r="F187" s="27" t="s">
        <v>367</v>
      </c>
      <c r="G187" s="17" t="s">
        <v>234</v>
      </c>
      <c r="H187" s="18">
        <v>44074</v>
      </c>
    </row>
    <row r="188" spans="1:8">
      <c r="A188" s="17">
        <v>1239</v>
      </c>
      <c r="B188" s="17" t="s">
        <v>228</v>
      </c>
      <c r="C188" s="17" t="s">
        <v>229</v>
      </c>
      <c r="D188" s="18">
        <v>43992</v>
      </c>
      <c r="E188" s="19">
        <v>-2520000</v>
      </c>
      <c r="F188" s="27" t="s">
        <v>367</v>
      </c>
      <c r="G188" s="17" t="s">
        <v>234</v>
      </c>
      <c r="H188" s="18">
        <v>44074</v>
      </c>
    </row>
    <row r="189" spans="1:8">
      <c r="A189" s="17">
        <v>1238</v>
      </c>
      <c r="B189" s="17" t="s">
        <v>228</v>
      </c>
      <c r="C189" s="17" t="s">
        <v>229</v>
      </c>
      <c r="D189" s="18">
        <v>43992</v>
      </c>
      <c r="E189" s="19">
        <v>-90000</v>
      </c>
      <c r="F189" s="27" t="s">
        <v>327</v>
      </c>
      <c r="G189" s="17" t="s">
        <v>234</v>
      </c>
      <c r="H189" s="18">
        <v>44096</v>
      </c>
    </row>
    <row r="190" spans="1:8">
      <c r="A190" s="17">
        <v>1200</v>
      </c>
      <c r="B190" s="17" t="s">
        <v>228</v>
      </c>
      <c r="C190" s="17" t="s">
        <v>229</v>
      </c>
      <c r="D190" s="18">
        <v>43964</v>
      </c>
      <c r="E190" s="19">
        <v>-195113600</v>
      </c>
      <c r="F190" s="27" t="s">
        <v>370</v>
      </c>
      <c r="G190" s="17" t="s">
        <v>234</v>
      </c>
      <c r="H190" s="18">
        <v>44044</v>
      </c>
    </row>
    <row r="191" spans="1:8">
      <c r="A191" s="17">
        <v>1200</v>
      </c>
      <c r="B191" s="17" t="s">
        <v>228</v>
      </c>
      <c r="C191" s="17" t="s">
        <v>229</v>
      </c>
      <c r="D191" s="18">
        <v>43964</v>
      </c>
      <c r="E191" s="19">
        <v>-3970653</v>
      </c>
      <c r="F191" s="27" t="s">
        <v>367</v>
      </c>
      <c r="G191" s="17" t="s">
        <v>234</v>
      </c>
      <c r="H191" s="18">
        <v>44074</v>
      </c>
    </row>
    <row r="192" spans="1:8">
      <c r="A192" s="17">
        <v>1232</v>
      </c>
      <c r="B192" s="17" t="s">
        <v>228</v>
      </c>
      <c r="C192" s="17" t="s">
        <v>229</v>
      </c>
      <c r="D192" s="18">
        <v>43992</v>
      </c>
      <c r="E192" s="19">
        <v>-55000</v>
      </c>
      <c r="F192" s="27" t="s">
        <v>367</v>
      </c>
      <c r="G192" s="17" t="s">
        <v>234</v>
      </c>
      <c r="H192" s="18">
        <v>44074</v>
      </c>
    </row>
    <row r="193" spans="1:8">
      <c r="A193" s="17">
        <v>1233</v>
      </c>
      <c r="B193" s="17" t="s">
        <v>228</v>
      </c>
      <c r="C193" s="17" t="s">
        <v>229</v>
      </c>
      <c r="D193" s="18">
        <v>43992</v>
      </c>
      <c r="E193" s="19">
        <v>-145000</v>
      </c>
      <c r="F193" s="27" t="s">
        <v>327</v>
      </c>
      <c r="G193" s="17" t="s">
        <v>234</v>
      </c>
      <c r="H193" s="18">
        <v>44096</v>
      </c>
    </row>
    <row r="194" spans="1:8">
      <c r="A194" s="17">
        <v>1235</v>
      </c>
      <c r="B194" s="17" t="s">
        <v>228</v>
      </c>
      <c r="C194" s="17" t="s">
        <v>229</v>
      </c>
      <c r="D194" s="18">
        <v>43992</v>
      </c>
      <c r="E194" s="19">
        <v>-55000</v>
      </c>
      <c r="F194" s="27" t="s">
        <v>327</v>
      </c>
      <c r="G194" s="17" t="s">
        <v>234</v>
      </c>
      <c r="H194" s="18">
        <v>44096</v>
      </c>
    </row>
    <row r="195" spans="1:8">
      <c r="A195" s="17">
        <v>1236</v>
      </c>
      <c r="B195" s="17" t="s">
        <v>228</v>
      </c>
      <c r="C195" s="17" t="s">
        <v>229</v>
      </c>
      <c r="D195" s="18">
        <v>43992</v>
      </c>
      <c r="E195" s="19">
        <v>-1205000</v>
      </c>
      <c r="F195" s="27" t="s">
        <v>329</v>
      </c>
      <c r="G195" s="17" t="s">
        <v>234</v>
      </c>
      <c r="H195" s="18">
        <v>44075</v>
      </c>
    </row>
    <row r="196" spans="1:8">
      <c r="A196" s="17">
        <v>1225</v>
      </c>
      <c r="B196" s="17" t="s">
        <v>228</v>
      </c>
      <c r="C196" s="17" t="s">
        <v>229</v>
      </c>
      <c r="D196" s="18">
        <v>43992</v>
      </c>
      <c r="E196" s="19">
        <v>-37489425</v>
      </c>
      <c r="F196" s="27" t="s">
        <v>367</v>
      </c>
      <c r="G196" s="17" t="s">
        <v>234</v>
      </c>
      <c r="H196" s="18">
        <v>44074</v>
      </c>
    </row>
    <row r="197" spans="1:8">
      <c r="A197" s="17">
        <v>1228</v>
      </c>
      <c r="B197" s="17" t="s">
        <v>228</v>
      </c>
      <c r="C197" s="17" t="s">
        <v>229</v>
      </c>
      <c r="D197" s="18">
        <v>43992</v>
      </c>
      <c r="E197" s="19">
        <v>-103025928</v>
      </c>
      <c r="F197" s="27" t="s">
        <v>367</v>
      </c>
      <c r="G197" s="17" t="s">
        <v>234</v>
      </c>
      <c r="H197" s="18">
        <v>44074</v>
      </c>
    </row>
    <row r="198" spans="1:8">
      <c r="A198" s="17">
        <v>1237</v>
      </c>
      <c r="B198" s="17" t="s">
        <v>228</v>
      </c>
      <c r="C198" s="17" t="s">
        <v>229</v>
      </c>
      <c r="D198" s="18">
        <v>43992</v>
      </c>
      <c r="E198" s="19">
        <v>-245000</v>
      </c>
      <c r="F198" s="27" t="s">
        <v>327</v>
      </c>
      <c r="G198" s="17" t="s">
        <v>234</v>
      </c>
      <c r="H198" s="18">
        <v>44096</v>
      </c>
    </row>
    <row r="199" spans="1:8">
      <c r="A199" s="17">
        <v>1227</v>
      </c>
      <c r="B199" s="17" t="s">
        <v>228</v>
      </c>
      <c r="C199" s="17" t="s">
        <v>229</v>
      </c>
      <c r="D199" s="18">
        <v>43992</v>
      </c>
      <c r="E199" s="19">
        <v>-4187372</v>
      </c>
      <c r="F199" s="27" t="s">
        <v>367</v>
      </c>
      <c r="G199" s="17" t="s">
        <v>234</v>
      </c>
      <c r="H199" s="18">
        <v>44074</v>
      </c>
    </row>
    <row r="200" spans="1:8">
      <c r="A200" s="17">
        <v>1224</v>
      </c>
      <c r="B200" s="17" t="s">
        <v>228</v>
      </c>
      <c r="C200" s="17" t="s">
        <v>229</v>
      </c>
      <c r="D200" s="18">
        <v>43992</v>
      </c>
      <c r="E200" s="19">
        <v>-192314310</v>
      </c>
      <c r="F200" s="27" t="s">
        <v>367</v>
      </c>
      <c r="G200" s="17" t="s">
        <v>234</v>
      </c>
      <c r="H200" s="18">
        <v>44074</v>
      </c>
    </row>
    <row r="201" spans="1:8">
      <c r="A201" s="17">
        <v>1226</v>
      </c>
      <c r="B201" s="17" t="s">
        <v>228</v>
      </c>
      <c r="C201" s="17" t="s">
        <v>229</v>
      </c>
      <c r="D201" s="18">
        <v>43992</v>
      </c>
      <c r="E201" s="19">
        <v>-9504000</v>
      </c>
      <c r="F201" s="27" t="s">
        <v>367</v>
      </c>
      <c r="G201" s="17" t="s">
        <v>234</v>
      </c>
      <c r="H201" s="18">
        <v>44074</v>
      </c>
    </row>
    <row r="202" spans="1:8">
      <c r="A202" s="17">
        <v>847</v>
      </c>
      <c r="B202" s="17" t="s">
        <v>228</v>
      </c>
      <c r="C202" s="17" t="s">
        <v>229</v>
      </c>
      <c r="D202" s="18">
        <v>43626</v>
      </c>
      <c r="E202" s="19">
        <v>-196000</v>
      </c>
      <c r="F202" s="27" t="s">
        <v>380</v>
      </c>
      <c r="G202" s="17" t="s">
        <v>234</v>
      </c>
      <c r="H202" s="18">
        <v>44043</v>
      </c>
    </row>
    <row r="203" spans="1:8">
      <c r="A203" s="17">
        <v>847</v>
      </c>
      <c r="B203" s="17" t="s">
        <v>228</v>
      </c>
      <c r="C203" s="17" t="s">
        <v>229</v>
      </c>
      <c r="D203" s="18">
        <v>43626</v>
      </c>
      <c r="E203" s="19">
        <v>-134000</v>
      </c>
      <c r="F203" s="27" t="s">
        <v>327</v>
      </c>
      <c r="G203" s="17" t="s">
        <v>234</v>
      </c>
      <c r="H203" s="18">
        <v>44096</v>
      </c>
    </row>
    <row r="204" spans="1:8">
      <c r="A204" s="17">
        <v>1250</v>
      </c>
      <c r="B204" s="17" t="s">
        <v>228</v>
      </c>
      <c r="C204" s="17" t="s">
        <v>229</v>
      </c>
      <c r="D204" s="18">
        <v>44022</v>
      </c>
      <c r="E204" s="19">
        <v>-67000000</v>
      </c>
      <c r="F204" s="27" t="s">
        <v>366</v>
      </c>
      <c r="G204" s="17" t="s">
        <v>234</v>
      </c>
      <c r="H204" s="18">
        <v>44074</v>
      </c>
    </row>
    <row r="205" spans="1:8">
      <c r="A205" s="17">
        <v>802</v>
      </c>
      <c r="B205" s="17" t="s">
        <v>228</v>
      </c>
      <c r="C205" s="17" t="s">
        <v>229</v>
      </c>
      <c r="D205" s="18">
        <v>43565</v>
      </c>
      <c r="E205" s="19">
        <v>-848954</v>
      </c>
      <c r="F205" s="27" t="s">
        <v>382</v>
      </c>
      <c r="G205" s="17" t="s">
        <v>234</v>
      </c>
      <c r="H205" s="18">
        <v>44043</v>
      </c>
    </row>
    <row r="206" spans="1:8">
      <c r="A206" s="17">
        <v>802</v>
      </c>
      <c r="B206" s="17" t="s">
        <v>228</v>
      </c>
      <c r="C206" s="17" t="s">
        <v>229</v>
      </c>
      <c r="D206" s="18">
        <v>43565</v>
      </c>
      <c r="E206" s="19">
        <v>-1288546</v>
      </c>
      <c r="F206" s="27" t="s">
        <v>327</v>
      </c>
      <c r="G206" s="17" t="s">
        <v>234</v>
      </c>
      <c r="H206" s="18">
        <v>44096</v>
      </c>
    </row>
    <row r="207" spans="1:8">
      <c r="A207" s="17">
        <v>1209</v>
      </c>
      <c r="B207" s="17" t="s">
        <v>228</v>
      </c>
      <c r="C207" s="17" t="s">
        <v>229</v>
      </c>
      <c r="D207" s="18">
        <v>43963</v>
      </c>
      <c r="E207" s="19">
        <v>-220000</v>
      </c>
      <c r="F207" s="27" t="s">
        <v>327</v>
      </c>
      <c r="G207" s="17" t="s">
        <v>234</v>
      </c>
      <c r="H207" s="18">
        <v>44096</v>
      </c>
    </row>
    <row r="208" spans="1:8">
      <c r="A208" s="17">
        <v>1210</v>
      </c>
      <c r="B208" s="17" t="s">
        <v>228</v>
      </c>
      <c r="C208" s="17" t="s">
        <v>229</v>
      </c>
      <c r="D208" s="18">
        <v>43963</v>
      </c>
      <c r="E208" s="19">
        <v>-220000</v>
      </c>
      <c r="F208" s="27" t="s">
        <v>327</v>
      </c>
      <c r="G208" s="17" t="s">
        <v>234</v>
      </c>
      <c r="H208" s="18">
        <v>44096</v>
      </c>
    </row>
    <row r="209" spans="1:8">
      <c r="A209" s="17">
        <v>1207</v>
      </c>
      <c r="B209" s="17" t="s">
        <v>228</v>
      </c>
      <c r="C209" s="17" t="s">
        <v>229</v>
      </c>
      <c r="D209" s="18">
        <v>43963</v>
      </c>
      <c r="E209" s="19">
        <v>-165000</v>
      </c>
      <c r="F209" s="27" t="s">
        <v>327</v>
      </c>
      <c r="G209" s="17" t="s">
        <v>234</v>
      </c>
      <c r="H209" s="18">
        <v>44096</v>
      </c>
    </row>
    <row r="210" spans="1:8">
      <c r="A210" s="17">
        <v>1213</v>
      </c>
      <c r="B210" s="17" t="s">
        <v>228</v>
      </c>
      <c r="C210" s="17" t="s">
        <v>229</v>
      </c>
      <c r="D210" s="18">
        <v>43963</v>
      </c>
      <c r="E210" s="19">
        <v>-325000</v>
      </c>
      <c r="F210" s="27" t="s">
        <v>327</v>
      </c>
      <c r="G210" s="17" t="s">
        <v>234</v>
      </c>
      <c r="H210" s="18">
        <v>44096</v>
      </c>
    </row>
    <row r="211" spans="1:8">
      <c r="A211" s="17">
        <v>1214</v>
      </c>
      <c r="B211" s="17" t="s">
        <v>228</v>
      </c>
      <c r="C211" s="17" t="s">
        <v>229</v>
      </c>
      <c r="D211" s="18">
        <v>43963</v>
      </c>
      <c r="E211" s="19">
        <v>-55000</v>
      </c>
      <c r="F211" s="27" t="s">
        <v>327</v>
      </c>
      <c r="G211" s="17" t="s">
        <v>234</v>
      </c>
      <c r="H211" s="18">
        <v>44096</v>
      </c>
    </row>
    <row r="212" spans="1:8">
      <c r="A212" s="17">
        <v>1215</v>
      </c>
      <c r="B212" s="17" t="s">
        <v>228</v>
      </c>
      <c r="C212" s="17" t="s">
        <v>229</v>
      </c>
      <c r="D212" s="18">
        <v>43963</v>
      </c>
      <c r="E212" s="19">
        <v>-55000</v>
      </c>
      <c r="F212" s="27" t="s">
        <v>327</v>
      </c>
      <c r="G212" s="17" t="s">
        <v>234</v>
      </c>
      <c r="H212" s="18">
        <v>44096</v>
      </c>
    </row>
    <row r="213" spans="1:8">
      <c r="A213" s="17">
        <v>1219</v>
      </c>
      <c r="B213" s="17" t="s">
        <v>228</v>
      </c>
      <c r="C213" s="17" t="s">
        <v>229</v>
      </c>
      <c r="D213" s="18">
        <v>43964</v>
      </c>
      <c r="E213" s="19">
        <v>-9019243</v>
      </c>
      <c r="F213" s="27" t="s">
        <v>367</v>
      </c>
      <c r="G213" s="17" t="s">
        <v>234</v>
      </c>
      <c r="H213" s="18">
        <v>44074</v>
      </c>
    </row>
    <row r="214" spans="1:8">
      <c r="A214" s="17">
        <v>1216</v>
      </c>
      <c r="B214" s="17" t="s">
        <v>228</v>
      </c>
      <c r="C214" s="17" t="s">
        <v>229</v>
      </c>
      <c r="D214" s="18">
        <v>43963</v>
      </c>
      <c r="E214" s="19">
        <v>-2450000</v>
      </c>
      <c r="F214" s="27" t="s">
        <v>367</v>
      </c>
      <c r="G214" s="17" t="s">
        <v>234</v>
      </c>
      <c r="H214" s="18">
        <v>44074</v>
      </c>
    </row>
    <row r="215" spans="1:8">
      <c r="A215" s="17">
        <v>1211</v>
      </c>
      <c r="B215" s="17" t="s">
        <v>228</v>
      </c>
      <c r="C215" s="17" t="s">
        <v>229</v>
      </c>
      <c r="D215" s="18">
        <v>43963</v>
      </c>
      <c r="E215" s="19">
        <v>-1935000</v>
      </c>
      <c r="F215" s="27" t="s">
        <v>327</v>
      </c>
      <c r="G215" s="17" t="s">
        <v>234</v>
      </c>
      <c r="H215" s="18">
        <v>44096</v>
      </c>
    </row>
    <row r="216" spans="1:8">
      <c r="A216" s="17">
        <v>1208</v>
      </c>
      <c r="B216" s="17" t="s">
        <v>228</v>
      </c>
      <c r="C216" s="17" t="s">
        <v>229</v>
      </c>
      <c r="D216" s="18">
        <v>43963</v>
      </c>
      <c r="E216" s="19">
        <v>-790000</v>
      </c>
      <c r="F216" s="27" t="s">
        <v>327</v>
      </c>
      <c r="G216" s="17" t="s">
        <v>234</v>
      </c>
      <c r="H216" s="18">
        <v>44096</v>
      </c>
    </row>
    <row r="217" spans="1:8">
      <c r="A217" s="17">
        <v>1205</v>
      </c>
      <c r="B217" s="17" t="s">
        <v>228</v>
      </c>
      <c r="C217" s="17" t="s">
        <v>229</v>
      </c>
      <c r="D217" s="18">
        <v>43963</v>
      </c>
      <c r="E217" s="19">
        <v>-37839346</v>
      </c>
      <c r="F217" s="27" t="s">
        <v>327</v>
      </c>
      <c r="G217" s="17" t="s">
        <v>234</v>
      </c>
      <c r="H217" s="18">
        <v>44096</v>
      </c>
    </row>
    <row r="218" spans="1:8">
      <c r="A218" s="17">
        <v>1201</v>
      </c>
      <c r="B218" s="17" t="s">
        <v>228</v>
      </c>
      <c r="C218" s="17" t="s">
        <v>229</v>
      </c>
      <c r="D218" s="18">
        <v>43963</v>
      </c>
      <c r="E218" s="19">
        <v>-36055047</v>
      </c>
      <c r="F218" s="27" t="s">
        <v>367</v>
      </c>
      <c r="G218" s="17" t="s">
        <v>234</v>
      </c>
      <c r="H218" s="18">
        <v>44074</v>
      </c>
    </row>
    <row r="219" spans="1:8">
      <c r="A219" s="17">
        <v>1206</v>
      </c>
      <c r="B219" s="17" t="s">
        <v>228</v>
      </c>
      <c r="C219" s="17" t="s">
        <v>229</v>
      </c>
      <c r="D219" s="18">
        <v>43963</v>
      </c>
      <c r="E219" s="19">
        <v>-135536000</v>
      </c>
      <c r="F219" s="27" t="s">
        <v>370</v>
      </c>
      <c r="G219" s="17" t="s">
        <v>234</v>
      </c>
      <c r="H219" s="18">
        <v>44044</v>
      </c>
    </row>
    <row r="220" spans="1:8">
      <c r="A220" s="17">
        <v>828</v>
      </c>
      <c r="B220" s="17" t="s">
        <v>228</v>
      </c>
      <c r="C220" s="17" t="s">
        <v>229</v>
      </c>
      <c r="D220" s="18">
        <v>43626</v>
      </c>
      <c r="E220" s="19">
        <v>-162500</v>
      </c>
      <c r="F220" s="27" t="s">
        <v>393</v>
      </c>
      <c r="G220" s="17" t="s">
        <v>234</v>
      </c>
      <c r="H220" s="18">
        <v>44012</v>
      </c>
    </row>
    <row r="221" spans="1:8">
      <c r="A221" s="17">
        <v>828</v>
      </c>
      <c r="B221" s="17" t="s">
        <v>228</v>
      </c>
      <c r="C221" s="17" t="s">
        <v>229</v>
      </c>
      <c r="D221" s="18">
        <v>43626</v>
      </c>
      <c r="E221" s="19">
        <v>-257500</v>
      </c>
      <c r="F221" s="27" t="s">
        <v>327</v>
      </c>
      <c r="G221" s="17" t="s">
        <v>234</v>
      </c>
      <c r="H221" s="18">
        <v>44096</v>
      </c>
    </row>
    <row r="222" spans="1:8">
      <c r="A222" s="17">
        <v>1192</v>
      </c>
      <c r="B222" s="17" t="s">
        <v>228</v>
      </c>
      <c r="C222" s="17" t="s">
        <v>229</v>
      </c>
      <c r="D222" s="18">
        <v>43929</v>
      </c>
      <c r="E222" s="19">
        <v>-55000</v>
      </c>
      <c r="F222" s="27" t="s">
        <v>327</v>
      </c>
      <c r="G222" s="17" t="s">
        <v>234</v>
      </c>
      <c r="H222" s="18">
        <v>44096</v>
      </c>
    </row>
    <row r="223" spans="1:8">
      <c r="A223" s="17">
        <v>1191</v>
      </c>
      <c r="B223" s="17" t="s">
        <v>228</v>
      </c>
      <c r="C223" s="17" t="s">
        <v>229</v>
      </c>
      <c r="D223" s="18">
        <v>43929</v>
      </c>
      <c r="E223" s="19">
        <v>-55000</v>
      </c>
      <c r="F223" s="27" t="s">
        <v>331</v>
      </c>
      <c r="G223" s="17" t="s">
        <v>234</v>
      </c>
      <c r="H223" s="18">
        <v>44096</v>
      </c>
    </row>
    <row r="224" spans="1:8">
      <c r="A224" s="17">
        <v>1184</v>
      </c>
      <c r="B224" s="17" t="s">
        <v>228</v>
      </c>
      <c r="C224" s="17" t="s">
        <v>229</v>
      </c>
      <c r="D224" s="18">
        <v>43929</v>
      </c>
      <c r="E224" s="19">
        <v>-55000</v>
      </c>
      <c r="F224" s="27" t="s">
        <v>327</v>
      </c>
      <c r="G224" s="17" t="s">
        <v>234</v>
      </c>
      <c r="H224" s="18">
        <v>44096</v>
      </c>
    </row>
    <row r="225" spans="1:8">
      <c r="A225" s="17">
        <v>1189</v>
      </c>
      <c r="B225" s="17" t="s">
        <v>228</v>
      </c>
      <c r="C225" s="17" t="s">
        <v>229</v>
      </c>
      <c r="D225" s="18">
        <v>43929</v>
      </c>
      <c r="E225" s="19">
        <v>-55000</v>
      </c>
      <c r="F225" s="27" t="s">
        <v>332</v>
      </c>
      <c r="G225" s="17" t="s">
        <v>234</v>
      </c>
      <c r="H225" s="18">
        <v>44095</v>
      </c>
    </row>
    <row r="226" spans="1:8">
      <c r="A226" s="17">
        <v>1185</v>
      </c>
      <c r="B226" s="17" t="s">
        <v>228</v>
      </c>
      <c r="C226" s="17" t="s">
        <v>229</v>
      </c>
      <c r="D226" s="18">
        <v>43929</v>
      </c>
      <c r="E226" s="19">
        <v>-560000</v>
      </c>
      <c r="F226" s="27" t="s">
        <v>327</v>
      </c>
      <c r="G226" s="17" t="s">
        <v>234</v>
      </c>
      <c r="H226" s="18">
        <v>44096</v>
      </c>
    </row>
    <row r="227" spans="1:8">
      <c r="A227" s="17">
        <v>1188</v>
      </c>
      <c r="B227" s="17" t="s">
        <v>228</v>
      </c>
      <c r="C227" s="17" t="s">
        <v>229</v>
      </c>
      <c r="D227" s="18">
        <v>43929</v>
      </c>
      <c r="E227" s="19">
        <v>-3216418</v>
      </c>
      <c r="F227" s="27" t="s">
        <v>327</v>
      </c>
      <c r="G227" s="17" t="s">
        <v>234</v>
      </c>
      <c r="H227" s="18">
        <v>44096</v>
      </c>
    </row>
    <row r="228" spans="1:8">
      <c r="A228" s="17">
        <v>1190</v>
      </c>
      <c r="B228" s="17" t="s">
        <v>228</v>
      </c>
      <c r="C228" s="17" t="s">
        <v>229</v>
      </c>
      <c r="D228" s="18">
        <v>43929</v>
      </c>
      <c r="E228" s="19">
        <v>-425000</v>
      </c>
      <c r="F228" s="27" t="s">
        <v>327</v>
      </c>
      <c r="G228" s="17" t="s">
        <v>234</v>
      </c>
      <c r="H228" s="18">
        <v>44096</v>
      </c>
    </row>
    <row r="229" spans="1:8">
      <c r="A229" s="17">
        <v>1187</v>
      </c>
      <c r="B229" s="17" t="s">
        <v>228</v>
      </c>
      <c r="C229" s="17" t="s">
        <v>229</v>
      </c>
      <c r="D229" s="18">
        <v>43929</v>
      </c>
      <c r="E229" s="19">
        <v>-30000</v>
      </c>
      <c r="F229" s="27" t="s">
        <v>327</v>
      </c>
      <c r="G229" s="17" t="s">
        <v>234</v>
      </c>
      <c r="H229" s="18">
        <v>44096</v>
      </c>
    </row>
    <row r="230" spans="1:8">
      <c r="A230" s="17">
        <v>1183</v>
      </c>
      <c r="B230" s="17" t="s">
        <v>228</v>
      </c>
      <c r="C230" s="17" t="s">
        <v>229</v>
      </c>
      <c r="D230" s="18">
        <v>43929</v>
      </c>
      <c r="E230" s="19">
        <v>-85000</v>
      </c>
      <c r="F230" s="27" t="s">
        <v>327</v>
      </c>
      <c r="G230" s="17" t="s">
        <v>234</v>
      </c>
      <c r="H230" s="18">
        <v>44096</v>
      </c>
    </row>
    <row r="231" spans="1:8">
      <c r="A231" s="17">
        <v>1186</v>
      </c>
      <c r="B231" s="17" t="s">
        <v>228</v>
      </c>
      <c r="C231" s="17" t="s">
        <v>229</v>
      </c>
      <c r="D231" s="18">
        <v>43929</v>
      </c>
      <c r="E231" s="19">
        <v>-110000</v>
      </c>
      <c r="F231" s="27" t="s">
        <v>398</v>
      </c>
      <c r="G231" s="17" t="s">
        <v>234</v>
      </c>
      <c r="H231" s="18">
        <v>43993</v>
      </c>
    </row>
    <row r="232" spans="1:8">
      <c r="A232" s="17">
        <v>1186</v>
      </c>
      <c r="B232" s="17" t="s">
        <v>228</v>
      </c>
      <c r="C232" s="17" t="s">
        <v>229</v>
      </c>
      <c r="D232" s="18">
        <v>43929</v>
      </c>
      <c r="E232" s="19">
        <v>-178200</v>
      </c>
      <c r="F232" s="27" t="s">
        <v>327</v>
      </c>
      <c r="G232" s="17" t="s">
        <v>234</v>
      </c>
      <c r="H232" s="18">
        <v>44096</v>
      </c>
    </row>
    <row r="233" spans="1:8">
      <c r="A233" s="17">
        <v>1158</v>
      </c>
      <c r="B233" s="17" t="s">
        <v>228</v>
      </c>
      <c r="C233" s="17" t="s">
        <v>229</v>
      </c>
      <c r="D233" s="18">
        <v>43900</v>
      </c>
      <c r="E233" s="19">
        <v>-168866699</v>
      </c>
      <c r="F233" s="27" t="s">
        <v>450</v>
      </c>
      <c r="G233" s="17" t="s">
        <v>234</v>
      </c>
      <c r="H233" s="18">
        <v>43948</v>
      </c>
    </row>
    <row r="234" spans="1:8">
      <c r="A234" s="17">
        <v>1163</v>
      </c>
      <c r="B234" s="17" t="s">
        <v>228</v>
      </c>
      <c r="C234" s="17" t="s">
        <v>229</v>
      </c>
      <c r="D234" s="18">
        <v>43900</v>
      </c>
      <c r="E234" s="19">
        <v>-6839600</v>
      </c>
      <c r="F234" s="27" t="s">
        <v>327</v>
      </c>
      <c r="G234" s="17" t="s">
        <v>234</v>
      </c>
      <c r="H234" s="18">
        <v>44096</v>
      </c>
    </row>
    <row r="235" spans="1:8">
      <c r="A235" s="17">
        <v>1160</v>
      </c>
      <c r="B235" s="17" t="s">
        <v>228</v>
      </c>
      <c r="C235" s="17" t="s">
        <v>229</v>
      </c>
      <c r="D235" s="18">
        <v>43900</v>
      </c>
      <c r="E235" s="19">
        <v>-1241600</v>
      </c>
      <c r="F235" s="27" t="s">
        <v>327</v>
      </c>
      <c r="G235" s="17" t="s">
        <v>234</v>
      </c>
      <c r="H235" s="18">
        <v>44096</v>
      </c>
    </row>
    <row r="236" spans="1:8">
      <c r="A236" s="17">
        <v>1159</v>
      </c>
      <c r="B236" s="17" t="s">
        <v>228</v>
      </c>
      <c r="C236" s="17" t="s">
        <v>229</v>
      </c>
      <c r="D236" s="18">
        <v>43900</v>
      </c>
      <c r="E236" s="19">
        <v>-110000</v>
      </c>
      <c r="F236" s="27" t="s">
        <v>327</v>
      </c>
      <c r="G236" s="17" t="s">
        <v>234</v>
      </c>
      <c r="H236" s="18">
        <v>44096</v>
      </c>
    </row>
    <row r="237" spans="1:8">
      <c r="A237" s="17">
        <v>1167</v>
      </c>
      <c r="B237" s="17" t="s">
        <v>228</v>
      </c>
      <c r="C237" s="17" t="s">
        <v>229</v>
      </c>
      <c r="D237" s="18">
        <v>43900</v>
      </c>
      <c r="E237" s="19">
        <v>-55000</v>
      </c>
      <c r="F237" s="27" t="s">
        <v>327</v>
      </c>
      <c r="G237" s="17" t="s">
        <v>234</v>
      </c>
      <c r="H237" s="18">
        <v>44096</v>
      </c>
    </row>
    <row r="238" spans="1:8">
      <c r="A238" s="17">
        <v>1165</v>
      </c>
      <c r="B238" s="17" t="s">
        <v>228</v>
      </c>
      <c r="C238" s="17" t="s">
        <v>229</v>
      </c>
      <c r="D238" s="18">
        <v>43900</v>
      </c>
      <c r="E238" s="19">
        <v>-445000</v>
      </c>
      <c r="F238" s="27" t="s">
        <v>327</v>
      </c>
      <c r="G238" s="17" t="s">
        <v>234</v>
      </c>
      <c r="H238" s="18">
        <v>44096</v>
      </c>
    </row>
    <row r="239" spans="1:8">
      <c r="A239" s="17">
        <v>1162</v>
      </c>
      <c r="B239" s="17" t="s">
        <v>228</v>
      </c>
      <c r="C239" s="17" t="s">
        <v>229</v>
      </c>
      <c r="D239" s="18">
        <v>43900</v>
      </c>
      <c r="E239" s="19">
        <v>-220000</v>
      </c>
      <c r="F239" s="27" t="s">
        <v>327</v>
      </c>
      <c r="G239" s="17" t="s">
        <v>234</v>
      </c>
      <c r="H239" s="18">
        <v>44096</v>
      </c>
    </row>
    <row r="240" spans="1:8">
      <c r="A240" s="17">
        <v>1166</v>
      </c>
      <c r="B240" s="17" t="s">
        <v>228</v>
      </c>
      <c r="C240" s="17" t="s">
        <v>229</v>
      </c>
      <c r="D240" s="18">
        <v>43900</v>
      </c>
      <c r="E240" s="19">
        <v>-455000</v>
      </c>
      <c r="F240" s="27" t="s">
        <v>327</v>
      </c>
      <c r="G240" s="17" t="s">
        <v>234</v>
      </c>
      <c r="H240" s="18">
        <v>44096</v>
      </c>
    </row>
    <row r="241" spans="1:8">
      <c r="A241" s="17">
        <v>1135</v>
      </c>
      <c r="B241" s="17" t="s">
        <v>228</v>
      </c>
      <c r="C241" s="17" t="s">
        <v>229</v>
      </c>
      <c r="D241" s="18">
        <v>43871</v>
      </c>
      <c r="E241" s="19">
        <v>-440991639</v>
      </c>
      <c r="F241" s="27" t="s">
        <v>450</v>
      </c>
      <c r="G241" s="17" t="s">
        <v>234</v>
      </c>
      <c r="H241" s="18">
        <v>43948</v>
      </c>
    </row>
    <row r="242" spans="1:8">
      <c r="A242" s="17">
        <v>1130</v>
      </c>
      <c r="B242" s="17" t="s">
        <v>228</v>
      </c>
      <c r="C242" s="17" t="s">
        <v>229</v>
      </c>
      <c r="D242" s="18">
        <v>43871</v>
      </c>
      <c r="E242" s="19">
        <v>-41140569</v>
      </c>
      <c r="F242" s="27" t="s">
        <v>450</v>
      </c>
      <c r="G242" s="17" t="s">
        <v>234</v>
      </c>
      <c r="H242" s="18">
        <v>43948</v>
      </c>
    </row>
    <row r="243" spans="1:8">
      <c r="A243" s="17">
        <v>1129</v>
      </c>
      <c r="B243" s="17" t="s">
        <v>228</v>
      </c>
      <c r="C243" s="17" t="s">
        <v>229</v>
      </c>
      <c r="D243" s="18">
        <v>43871</v>
      </c>
      <c r="E243" s="19">
        <v>-208550191</v>
      </c>
      <c r="F243" s="27" t="s">
        <v>450</v>
      </c>
      <c r="G243" s="17" t="s">
        <v>234</v>
      </c>
      <c r="H243" s="18">
        <v>43948</v>
      </c>
    </row>
    <row r="244" spans="1:8">
      <c r="A244" s="17">
        <v>1094</v>
      </c>
      <c r="B244" s="17" t="s">
        <v>228</v>
      </c>
      <c r="C244" s="17" t="s">
        <v>229</v>
      </c>
      <c r="D244" s="18">
        <v>43871</v>
      </c>
      <c r="E244" s="19">
        <v>-820000</v>
      </c>
      <c r="F244" s="27" t="s">
        <v>327</v>
      </c>
      <c r="G244" s="17" t="s">
        <v>234</v>
      </c>
      <c r="H244" s="18">
        <v>44096</v>
      </c>
    </row>
    <row r="245" spans="1:8">
      <c r="A245" s="17">
        <v>1143</v>
      </c>
      <c r="B245" s="17" t="s">
        <v>228</v>
      </c>
      <c r="C245" s="17" t="s">
        <v>229</v>
      </c>
      <c r="D245" s="18">
        <v>43871</v>
      </c>
      <c r="E245" s="19">
        <v>-385000</v>
      </c>
      <c r="F245" s="27" t="s">
        <v>327</v>
      </c>
      <c r="G245" s="17" t="s">
        <v>234</v>
      </c>
      <c r="H245" s="18">
        <v>44096</v>
      </c>
    </row>
    <row r="246" spans="1:8">
      <c r="A246" s="17">
        <v>1138</v>
      </c>
      <c r="B246" s="17" t="s">
        <v>228</v>
      </c>
      <c r="C246" s="17" t="s">
        <v>229</v>
      </c>
      <c r="D246" s="18">
        <v>43871</v>
      </c>
      <c r="E246" s="19">
        <v>-740000</v>
      </c>
      <c r="F246" s="27" t="s">
        <v>327</v>
      </c>
      <c r="G246" s="17" t="s">
        <v>234</v>
      </c>
      <c r="H246" s="18">
        <v>44096</v>
      </c>
    </row>
    <row r="247" spans="1:8">
      <c r="A247" s="17">
        <v>1142</v>
      </c>
      <c r="B247" s="17" t="s">
        <v>228</v>
      </c>
      <c r="C247" s="17" t="s">
        <v>229</v>
      </c>
      <c r="D247" s="18">
        <v>43871</v>
      </c>
      <c r="E247" s="19">
        <v>-200000</v>
      </c>
      <c r="F247" s="27" t="s">
        <v>327</v>
      </c>
      <c r="G247" s="17" t="s">
        <v>234</v>
      </c>
      <c r="H247" s="18">
        <v>44096</v>
      </c>
    </row>
    <row r="248" spans="1:8">
      <c r="A248" s="17">
        <v>1136</v>
      </c>
      <c r="B248" s="17" t="s">
        <v>228</v>
      </c>
      <c r="C248" s="17" t="s">
        <v>229</v>
      </c>
      <c r="D248" s="18">
        <v>43871</v>
      </c>
      <c r="E248" s="19">
        <v>-220000</v>
      </c>
      <c r="F248" s="27" t="s">
        <v>327</v>
      </c>
      <c r="G248" s="17" t="s">
        <v>234</v>
      </c>
      <c r="H248" s="18">
        <v>44096</v>
      </c>
    </row>
    <row r="249" spans="1:8">
      <c r="A249" s="17">
        <v>1144</v>
      </c>
      <c r="B249" s="17" t="s">
        <v>228</v>
      </c>
      <c r="C249" s="17" t="s">
        <v>229</v>
      </c>
      <c r="D249" s="18">
        <v>43871</v>
      </c>
      <c r="E249" s="19">
        <v>-55000</v>
      </c>
      <c r="F249" s="27" t="s">
        <v>327</v>
      </c>
      <c r="G249" s="17" t="s">
        <v>234</v>
      </c>
      <c r="H249" s="18">
        <v>44096</v>
      </c>
    </row>
    <row r="250" spans="1:8">
      <c r="A250" s="17">
        <v>1139</v>
      </c>
      <c r="B250" s="17" t="s">
        <v>228</v>
      </c>
      <c r="C250" s="17" t="s">
        <v>229</v>
      </c>
      <c r="D250" s="18">
        <v>43871</v>
      </c>
      <c r="E250" s="19">
        <v>-110000</v>
      </c>
      <c r="F250" s="27" t="s">
        <v>327</v>
      </c>
      <c r="G250" s="17" t="s">
        <v>234</v>
      </c>
      <c r="H250" s="18">
        <v>44096</v>
      </c>
    </row>
    <row r="251" spans="1:8">
      <c r="A251" s="17">
        <v>1137</v>
      </c>
      <c r="B251" s="17" t="s">
        <v>228</v>
      </c>
      <c r="C251" s="17" t="s">
        <v>229</v>
      </c>
      <c r="D251" s="18">
        <v>43871</v>
      </c>
      <c r="E251" s="19">
        <v>-640000</v>
      </c>
      <c r="F251" s="27" t="s">
        <v>327</v>
      </c>
      <c r="G251" s="17" t="s">
        <v>234</v>
      </c>
      <c r="H251" s="18">
        <v>44096</v>
      </c>
    </row>
    <row r="252" spans="1:8">
      <c r="A252" s="17">
        <v>1137</v>
      </c>
      <c r="B252" s="17" t="s">
        <v>228</v>
      </c>
      <c r="C252" s="17" t="s">
        <v>229</v>
      </c>
      <c r="D252" s="18">
        <v>43871</v>
      </c>
      <c r="E252" s="19">
        <v>-103200</v>
      </c>
      <c r="F252" s="27" t="s">
        <v>327</v>
      </c>
      <c r="G252" s="17" t="s">
        <v>234</v>
      </c>
      <c r="H252" s="18">
        <v>44096</v>
      </c>
    </row>
    <row r="253" spans="1:8">
      <c r="A253" s="17">
        <v>1147</v>
      </c>
      <c r="B253" s="17" t="s">
        <v>228</v>
      </c>
      <c r="C253" s="17" t="s">
        <v>229</v>
      </c>
      <c r="D253" s="18">
        <v>43871</v>
      </c>
      <c r="E253" s="19">
        <v>-38890000</v>
      </c>
      <c r="F253" s="27" t="s">
        <v>450</v>
      </c>
      <c r="G253" s="17" t="s">
        <v>234</v>
      </c>
      <c r="H253" s="18">
        <v>43948</v>
      </c>
    </row>
    <row r="254" spans="1:8">
      <c r="A254" s="17">
        <v>1131</v>
      </c>
      <c r="B254" s="17" t="s">
        <v>228</v>
      </c>
      <c r="C254" s="17" t="s">
        <v>229</v>
      </c>
      <c r="D254" s="18">
        <v>43871</v>
      </c>
      <c r="E254" s="19">
        <v>-3166920</v>
      </c>
      <c r="F254" s="27" t="s">
        <v>450</v>
      </c>
      <c r="G254" s="17" t="s">
        <v>234</v>
      </c>
      <c r="H254" s="18">
        <v>43948</v>
      </c>
    </row>
    <row r="255" spans="1:8">
      <c r="A255" s="17">
        <v>1123</v>
      </c>
      <c r="B255" s="17" t="s">
        <v>228</v>
      </c>
      <c r="C255" s="17" t="s">
        <v>229</v>
      </c>
      <c r="D255" s="18">
        <v>43840</v>
      </c>
      <c r="E255" s="19">
        <v>-42444549</v>
      </c>
      <c r="F255" s="27" t="s">
        <v>451</v>
      </c>
      <c r="G255" s="17" t="s">
        <v>234</v>
      </c>
      <c r="H255" s="18">
        <v>43903</v>
      </c>
    </row>
    <row r="256" spans="1:8">
      <c r="A256" s="17">
        <v>1108</v>
      </c>
      <c r="B256" s="17" t="s">
        <v>228</v>
      </c>
      <c r="C256" s="17" t="s">
        <v>229</v>
      </c>
      <c r="D256" s="18">
        <v>43840</v>
      </c>
      <c r="E256" s="19">
        <v>-53833331</v>
      </c>
      <c r="F256" s="27" t="s">
        <v>451</v>
      </c>
      <c r="G256" s="17" t="s">
        <v>234</v>
      </c>
      <c r="H256" s="18">
        <v>43903</v>
      </c>
    </row>
    <row r="257" spans="1:8">
      <c r="A257" s="17">
        <v>1107</v>
      </c>
      <c r="B257" s="17" t="s">
        <v>228</v>
      </c>
      <c r="C257" s="17" t="s">
        <v>229</v>
      </c>
      <c r="D257" s="18">
        <v>43840</v>
      </c>
      <c r="E257" s="19">
        <v>-7625440</v>
      </c>
      <c r="F257" s="27" t="s">
        <v>451</v>
      </c>
      <c r="G257" s="17" t="s">
        <v>234</v>
      </c>
      <c r="H257" s="18">
        <v>43903</v>
      </c>
    </row>
    <row r="258" spans="1:8">
      <c r="A258" s="17">
        <v>1117</v>
      </c>
      <c r="B258" s="17" t="s">
        <v>228</v>
      </c>
      <c r="C258" s="17" t="s">
        <v>229</v>
      </c>
      <c r="D258" s="18">
        <v>43840</v>
      </c>
      <c r="E258" s="19">
        <v>-5543600</v>
      </c>
      <c r="F258" s="27" t="s">
        <v>327</v>
      </c>
      <c r="G258" s="17" t="s">
        <v>234</v>
      </c>
      <c r="H258" s="18">
        <v>44096</v>
      </c>
    </row>
    <row r="259" spans="1:8">
      <c r="A259" s="17">
        <v>1096</v>
      </c>
      <c r="B259" s="17" t="s">
        <v>228</v>
      </c>
      <c r="C259" s="17" t="s">
        <v>229</v>
      </c>
      <c r="D259" s="18">
        <v>43808</v>
      </c>
      <c r="E259" s="19">
        <v>-7790800</v>
      </c>
      <c r="F259" s="27" t="s">
        <v>327</v>
      </c>
      <c r="G259" s="17" t="s">
        <v>234</v>
      </c>
      <c r="H259" s="18">
        <v>44096</v>
      </c>
    </row>
    <row r="260" spans="1:8">
      <c r="A260" s="17">
        <v>1099</v>
      </c>
      <c r="B260" s="17" t="s">
        <v>228</v>
      </c>
      <c r="C260" s="17" t="s">
        <v>229</v>
      </c>
      <c r="D260" s="18">
        <v>43808</v>
      </c>
      <c r="E260" s="19">
        <v>-365000</v>
      </c>
      <c r="F260" s="27" t="s">
        <v>327</v>
      </c>
      <c r="G260" s="17" t="s">
        <v>234</v>
      </c>
      <c r="H260" s="18">
        <v>44096</v>
      </c>
    </row>
    <row r="261" spans="1:8">
      <c r="A261" s="17">
        <v>1100</v>
      </c>
      <c r="B261" s="17" t="s">
        <v>228</v>
      </c>
      <c r="C261" s="17" t="s">
        <v>229</v>
      </c>
      <c r="D261" s="18">
        <v>43808</v>
      </c>
      <c r="E261" s="19">
        <v>-763600</v>
      </c>
      <c r="F261" s="27" t="s">
        <v>327</v>
      </c>
      <c r="G261" s="17" t="s">
        <v>234</v>
      </c>
      <c r="H261" s="18">
        <v>44096</v>
      </c>
    </row>
    <row r="262" spans="1:8">
      <c r="A262" s="17">
        <v>1093</v>
      </c>
      <c r="B262" s="17" t="s">
        <v>228</v>
      </c>
      <c r="C262" s="17" t="s">
        <v>229</v>
      </c>
      <c r="D262" s="18">
        <v>43808</v>
      </c>
      <c r="E262" s="19">
        <v>-1637200</v>
      </c>
      <c r="F262" s="27" t="s">
        <v>327</v>
      </c>
      <c r="G262" s="17" t="s">
        <v>234</v>
      </c>
      <c r="H262" s="18">
        <v>44096</v>
      </c>
    </row>
    <row r="263" spans="1:8">
      <c r="A263" s="17">
        <v>1085</v>
      </c>
      <c r="B263" s="17" t="s">
        <v>228</v>
      </c>
      <c r="C263" s="17" t="s">
        <v>229</v>
      </c>
      <c r="D263" s="18">
        <v>43808</v>
      </c>
      <c r="E263" s="19">
        <v>-193692263</v>
      </c>
      <c r="F263" s="27" t="s">
        <v>451</v>
      </c>
      <c r="G263" s="17" t="s">
        <v>234</v>
      </c>
      <c r="H263" s="18">
        <v>43903</v>
      </c>
    </row>
    <row r="264" spans="1:8">
      <c r="A264" s="17">
        <v>1086</v>
      </c>
      <c r="B264" s="17" t="s">
        <v>228</v>
      </c>
      <c r="C264" s="17" t="s">
        <v>229</v>
      </c>
      <c r="D264" s="18">
        <v>43808</v>
      </c>
      <c r="E264" s="19">
        <v>-43748529</v>
      </c>
      <c r="F264" s="27" t="s">
        <v>451</v>
      </c>
      <c r="G264" s="17" t="s">
        <v>234</v>
      </c>
      <c r="H264" s="18">
        <v>43903</v>
      </c>
    </row>
    <row r="265" spans="1:8">
      <c r="A265" s="17">
        <v>1097</v>
      </c>
      <c r="B265" s="17" t="s">
        <v>228</v>
      </c>
      <c r="C265" s="17" t="s">
        <v>229</v>
      </c>
      <c r="D265" s="18">
        <v>43808</v>
      </c>
      <c r="E265" s="19">
        <v>-161800</v>
      </c>
      <c r="F265" s="27" t="s">
        <v>332</v>
      </c>
      <c r="G265" s="17" t="s">
        <v>234</v>
      </c>
      <c r="H265" s="18">
        <v>44095</v>
      </c>
    </row>
    <row r="266" spans="1:8">
      <c r="A266" s="17">
        <v>1092</v>
      </c>
      <c r="B266" s="17" t="s">
        <v>228</v>
      </c>
      <c r="C266" s="17" t="s">
        <v>229</v>
      </c>
      <c r="D266" s="18">
        <v>43808</v>
      </c>
      <c r="E266" s="19">
        <v>-165000</v>
      </c>
      <c r="F266" s="27" t="s">
        <v>327</v>
      </c>
      <c r="G266" s="17" t="s">
        <v>234</v>
      </c>
      <c r="H266" s="18">
        <v>44096</v>
      </c>
    </row>
    <row r="267" spans="1:8">
      <c r="A267" s="17">
        <v>1075</v>
      </c>
      <c r="B267" s="17" t="s">
        <v>228</v>
      </c>
      <c r="C267" s="17" t="s">
        <v>229</v>
      </c>
      <c r="D267" s="18">
        <v>43777</v>
      </c>
      <c r="E267" s="19">
        <v>-7036800</v>
      </c>
      <c r="F267" s="27" t="s">
        <v>327</v>
      </c>
      <c r="G267" s="17" t="s">
        <v>234</v>
      </c>
      <c r="H267" s="18">
        <v>44096</v>
      </c>
    </row>
    <row r="268" spans="1:8">
      <c r="A268" s="17">
        <v>1071</v>
      </c>
      <c r="B268" s="17" t="s">
        <v>228</v>
      </c>
      <c r="C268" s="17" t="s">
        <v>229</v>
      </c>
      <c r="D268" s="18">
        <v>43777</v>
      </c>
      <c r="E268" s="19">
        <v>-275000</v>
      </c>
      <c r="F268" s="27" t="s">
        <v>451</v>
      </c>
      <c r="G268" s="17" t="s">
        <v>234</v>
      </c>
      <c r="H268" s="18">
        <v>43903</v>
      </c>
    </row>
    <row r="269" spans="1:8">
      <c r="A269" s="17">
        <v>1073</v>
      </c>
      <c r="B269" s="17" t="s">
        <v>228</v>
      </c>
      <c r="C269" s="17" t="s">
        <v>229</v>
      </c>
      <c r="D269" s="18">
        <v>43777</v>
      </c>
      <c r="E269" s="19">
        <v>-1140000</v>
      </c>
      <c r="F269" s="27" t="s">
        <v>327</v>
      </c>
      <c r="G269" s="17" t="s">
        <v>234</v>
      </c>
      <c r="H269" s="18">
        <v>44096</v>
      </c>
    </row>
    <row r="270" spans="1:8">
      <c r="A270" s="17">
        <v>1076</v>
      </c>
      <c r="B270" s="17" t="s">
        <v>228</v>
      </c>
      <c r="C270" s="17" t="s">
        <v>229</v>
      </c>
      <c r="D270" s="18">
        <v>43777</v>
      </c>
      <c r="E270" s="19">
        <v>-220000</v>
      </c>
      <c r="F270" s="27" t="s">
        <v>332</v>
      </c>
      <c r="G270" s="17" t="s">
        <v>234</v>
      </c>
      <c r="H270" s="18">
        <v>44095</v>
      </c>
    </row>
    <row r="271" spans="1:8">
      <c r="A271" s="17">
        <v>1078</v>
      </c>
      <c r="B271" s="17" t="s">
        <v>228</v>
      </c>
      <c r="C271" s="17" t="s">
        <v>229</v>
      </c>
      <c r="D271" s="18">
        <v>43777</v>
      </c>
      <c r="E271" s="19">
        <v>-225000</v>
      </c>
      <c r="F271" s="27" t="s">
        <v>327</v>
      </c>
      <c r="G271" s="17" t="s">
        <v>234</v>
      </c>
      <c r="H271" s="18">
        <v>44096</v>
      </c>
    </row>
    <row r="272" spans="1:8">
      <c r="A272" s="17">
        <v>1079</v>
      </c>
      <c r="B272" s="17" t="s">
        <v>228</v>
      </c>
      <c r="C272" s="17" t="s">
        <v>229</v>
      </c>
      <c r="D272" s="18">
        <v>43777</v>
      </c>
      <c r="E272" s="19">
        <v>-770000</v>
      </c>
      <c r="F272" s="27" t="s">
        <v>327</v>
      </c>
      <c r="G272" s="17" t="s">
        <v>234</v>
      </c>
      <c r="H272" s="18">
        <v>44096</v>
      </c>
    </row>
    <row r="273" spans="1:8">
      <c r="A273" s="17">
        <v>1081</v>
      </c>
      <c r="B273" s="17" t="s">
        <v>228</v>
      </c>
      <c r="C273" s="17" t="s">
        <v>229</v>
      </c>
      <c r="D273" s="18">
        <v>43777</v>
      </c>
      <c r="E273" s="19">
        <v>-14110000</v>
      </c>
      <c r="F273" s="27" t="s">
        <v>451</v>
      </c>
      <c r="G273" s="17" t="s">
        <v>234</v>
      </c>
      <c r="H273" s="18">
        <v>43903</v>
      </c>
    </row>
    <row r="274" spans="1:8">
      <c r="A274" s="17">
        <v>1077</v>
      </c>
      <c r="B274" s="17" t="s">
        <v>228</v>
      </c>
      <c r="C274" s="17" t="s">
        <v>229</v>
      </c>
      <c r="D274" s="18">
        <v>43777</v>
      </c>
      <c r="E274" s="19">
        <v>-55000</v>
      </c>
      <c r="F274" s="27" t="s">
        <v>327</v>
      </c>
      <c r="G274" s="17" t="s">
        <v>234</v>
      </c>
      <c r="H274" s="18">
        <v>44096</v>
      </c>
    </row>
    <row r="275" spans="1:8">
      <c r="A275" s="17">
        <v>1072</v>
      </c>
      <c r="B275" s="17" t="s">
        <v>228</v>
      </c>
      <c r="C275" s="17" t="s">
        <v>229</v>
      </c>
      <c r="D275" s="18">
        <v>43777</v>
      </c>
      <c r="E275" s="19">
        <v>-986800</v>
      </c>
      <c r="F275" s="27" t="s">
        <v>327</v>
      </c>
      <c r="G275" s="17" t="s">
        <v>234</v>
      </c>
      <c r="H275" s="18">
        <v>44096</v>
      </c>
    </row>
    <row r="276" spans="1:8">
      <c r="A276" s="17">
        <v>1095</v>
      </c>
      <c r="B276" s="17" t="s">
        <v>228</v>
      </c>
      <c r="C276" s="17" t="s">
        <v>229</v>
      </c>
      <c r="D276" s="18">
        <v>43808</v>
      </c>
      <c r="E276" s="19">
        <v>-55000</v>
      </c>
      <c r="F276" s="27" t="s">
        <v>327</v>
      </c>
      <c r="G276" s="17" t="s">
        <v>234</v>
      </c>
      <c r="H276" s="18">
        <v>44096</v>
      </c>
    </row>
    <row r="277" spans="1:8">
      <c r="A277" s="17">
        <v>786</v>
      </c>
      <c r="B277" s="17" t="s">
        <v>228</v>
      </c>
      <c r="C277" s="17" t="s">
        <v>229</v>
      </c>
      <c r="D277" s="18">
        <v>43533</v>
      </c>
      <c r="E277" s="19">
        <v>-13828575</v>
      </c>
      <c r="F277" s="27" t="s">
        <v>451</v>
      </c>
      <c r="G277" s="17" t="s">
        <v>234</v>
      </c>
      <c r="H277" s="18">
        <v>43903</v>
      </c>
    </row>
    <row r="278" spans="1:8">
      <c r="A278" s="17">
        <v>786</v>
      </c>
      <c r="B278" s="17" t="s">
        <v>228</v>
      </c>
      <c r="C278" s="17" t="s">
        <v>229</v>
      </c>
      <c r="D278" s="18">
        <v>43533</v>
      </c>
      <c r="E278" s="19">
        <v>-7159117</v>
      </c>
      <c r="F278" s="27" t="s">
        <v>451</v>
      </c>
      <c r="G278" s="17" t="s">
        <v>234</v>
      </c>
      <c r="H278" s="18">
        <v>43903</v>
      </c>
    </row>
    <row r="279" spans="1:8">
      <c r="A279" s="17">
        <v>1052</v>
      </c>
      <c r="B279" s="17" t="s">
        <v>228</v>
      </c>
      <c r="C279" s="17" t="s">
        <v>229</v>
      </c>
      <c r="D279" s="18">
        <v>43746</v>
      </c>
      <c r="E279" s="19">
        <v>-966800</v>
      </c>
      <c r="F279" s="27" t="s">
        <v>327</v>
      </c>
      <c r="G279" s="17" t="s">
        <v>234</v>
      </c>
      <c r="H279" s="18">
        <v>44096</v>
      </c>
    </row>
    <row r="280" spans="1:8">
      <c r="A280" s="17">
        <v>1057</v>
      </c>
      <c r="B280" s="17" t="s">
        <v>228</v>
      </c>
      <c r="C280" s="17" t="s">
        <v>229</v>
      </c>
      <c r="D280" s="18">
        <v>43746</v>
      </c>
      <c r="E280" s="19">
        <v>-165000</v>
      </c>
      <c r="F280" s="27" t="s">
        <v>327</v>
      </c>
      <c r="G280" s="17" t="s">
        <v>234</v>
      </c>
      <c r="H280" s="18">
        <v>44096</v>
      </c>
    </row>
    <row r="281" spans="1:8">
      <c r="A281" s="17">
        <v>1058</v>
      </c>
      <c r="B281" s="17" t="s">
        <v>228</v>
      </c>
      <c r="C281" s="17" t="s">
        <v>229</v>
      </c>
      <c r="D281" s="18">
        <v>43746</v>
      </c>
      <c r="E281" s="19">
        <v>-275000</v>
      </c>
      <c r="F281" s="27" t="s">
        <v>327</v>
      </c>
      <c r="G281" s="17" t="s">
        <v>234</v>
      </c>
      <c r="H281" s="18">
        <v>44096</v>
      </c>
    </row>
    <row r="282" spans="1:8">
      <c r="A282" s="17">
        <v>1054</v>
      </c>
      <c r="B282" s="17" t="s">
        <v>228</v>
      </c>
      <c r="C282" s="17" t="s">
        <v>229</v>
      </c>
      <c r="D282" s="18">
        <v>43746</v>
      </c>
      <c r="E282" s="19">
        <v>-110000</v>
      </c>
      <c r="F282" s="27" t="s">
        <v>327</v>
      </c>
      <c r="G282" s="17" t="s">
        <v>234</v>
      </c>
      <c r="H282" s="18">
        <v>44096</v>
      </c>
    </row>
    <row r="283" spans="1:8">
      <c r="A283" s="17">
        <v>1051</v>
      </c>
      <c r="B283" s="17" t="s">
        <v>228</v>
      </c>
      <c r="C283" s="17" t="s">
        <v>229</v>
      </c>
      <c r="D283" s="18">
        <v>43746</v>
      </c>
      <c r="E283" s="19">
        <v>-110000</v>
      </c>
      <c r="F283" s="27" t="s">
        <v>327</v>
      </c>
      <c r="G283" s="17" t="s">
        <v>234</v>
      </c>
      <c r="H283" s="18">
        <v>44096</v>
      </c>
    </row>
    <row r="284" spans="1:8">
      <c r="A284" s="17">
        <v>1053</v>
      </c>
      <c r="B284" s="17" t="s">
        <v>228</v>
      </c>
      <c r="C284" s="17" t="s">
        <v>229</v>
      </c>
      <c r="D284" s="18">
        <v>43746</v>
      </c>
      <c r="E284" s="19">
        <v>-535000</v>
      </c>
      <c r="F284" s="27" t="s">
        <v>327</v>
      </c>
      <c r="G284" s="17" t="s">
        <v>234</v>
      </c>
      <c r="H284" s="18">
        <v>44096</v>
      </c>
    </row>
    <row r="285" spans="1:8">
      <c r="A285" s="17">
        <v>1059</v>
      </c>
      <c r="B285" s="17" t="s">
        <v>228</v>
      </c>
      <c r="C285" s="17" t="s">
        <v>229</v>
      </c>
      <c r="D285" s="18">
        <v>43746</v>
      </c>
      <c r="E285" s="19">
        <v>-55000</v>
      </c>
      <c r="F285" s="27" t="s">
        <v>327</v>
      </c>
      <c r="G285" s="17" t="s">
        <v>234</v>
      </c>
      <c r="H285" s="18">
        <v>44096</v>
      </c>
    </row>
    <row r="286" spans="1:8">
      <c r="A286" s="17">
        <v>1056</v>
      </c>
      <c r="B286" s="17" t="s">
        <v>228</v>
      </c>
      <c r="C286" s="17" t="s">
        <v>229</v>
      </c>
      <c r="D286" s="18">
        <v>43746</v>
      </c>
      <c r="E286" s="19">
        <v>-55000</v>
      </c>
      <c r="F286" s="27" t="s">
        <v>332</v>
      </c>
      <c r="G286" s="17" t="s">
        <v>234</v>
      </c>
      <c r="H286" s="18">
        <v>44095</v>
      </c>
    </row>
    <row r="287" spans="1:8">
      <c r="A287" s="17">
        <v>1028</v>
      </c>
      <c r="B287" s="17" t="s">
        <v>228</v>
      </c>
      <c r="C287" s="17" t="s">
        <v>229</v>
      </c>
      <c r="D287" s="18">
        <v>43717</v>
      </c>
      <c r="E287" s="19">
        <v>-229074944</v>
      </c>
      <c r="F287" s="27" t="s">
        <v>474</v>
      </c>
      <c r="G287" s="17" t="s">
        <v>466</v>
      </c>
      <c r="H287" s="18">
        <v>43787</v>
      </c>
    </row>
    <row r="288" spans="1:8">
      <c r="A288" s="17">
        <v>1045</v>
      </c>
      <c r="B288" s="17" t="s">
        <v>228</v>
      </c>
      <c r="C288" s="17" t="s">
        <v>229</v>
      </c>
      <c r="D288" s="18">
        <v>43746</v>
      </c>
      <c r="E288" s="19">
        <v>-3925056</v>
      </c>
      <c r="F288" s="27" t="s">
        <v>474</v>
      </c>
      <c r="G288" s="17" t="s">
        <v>466</v>
      </c>
      <c r="H288" s="18">
        <v>43787</v>
      </c>
    </row>
    <row r="289" spans="1:8">
      <c r="A289" s="17">
        <v>1055</v>
      </c>
      <c r="B289" s="17" t="s">
        <v>228</v>
      </c>
      <c r="C289" s="17" t="s">
        <v>229</v>
      </c>
      <c r="D289" s="18">
        <v>43746</v>
      </c>
      <c r="E289" s="19">
        <v>-1916800</v>
      </c>
      <c r="F289" s="27" t="s">
        <v>327</v>
      </c>
      <c r="G289" s="17" t="s">
        <v>234</v>
      </c>
      <c r="H289" s="18">
        <v>44096</v>
      </c>
    </row>
    <row r="290" spans="1:8">
      <c r="A290" s="17">
        <v>1042</v>
      </c>
      <c r="B290" s="17" t="s">
        <v>228</v>
      </c>
      <c r="C290" s="17" t="s">
        <v>229</v>
      </c>
      <c r="D290" s="18">
        <v>43727</v>
      </c>
      <c r="E290" s="19">
        <v>-72963592</v>
      </c>
      <c r="F290" s="27" t="s">
        <v>484</v>
      </c>
      <c r="G290" s="17" t="s">
        <v>466</v>
      </c>
      <c r="H290" s="18">
        <v>43738</v>
      </c>
    </row>
    <row r="291" spans="1:8">
      <c r="A291" s="17">
        <v>1016</v>
      </c>
      <c r="B291" s="17" t="s">
        <v>228</v>
      </c>
      <c r="C291" s="17" t="s">
        <v>229</v>
      </c>
      <c r="D291" s="18">
        <v>43686</v>
      </c>
      <c r="E291" s="19">
        <v>-110000</v>
      </c>
      <c r="F291" s="27" t="s">
        <v>327</v>
      </c>
      <c r="G291" s="17" t="s">
        <v>234</v>
      </c>
      <c r="H291" s="18">
        <v>44096</v>
      </c>
    </row>
    <row r="292" spans="1:8">
      <c r="A292" s="17">
        <v>1016</v>
      </c>
      <c r="B292" s="17" t="s">
        <v>228</v>
      </c>
      <c r="C292" s="17" t="s">
        <v>229</v>
      </c>
      <c r="D292" s="18">
        <v>43889</v>
      </c>
      <c r="E292" s="19">
        <v>-215000</v>
      </c>
      <c r="F292" s="27" t="s">
        <v>327</v>
      </c>
      <c r="G292" s="17" t="s">
        <v>234</v>
      </c>
      <c r="H292" s="18">
        <v>44096</v>
      </c>
    </row>
    <row r="293" spans="1:8">
      <c r="A293" s="17">
        <v>1014</v>
      </c>
      <c r="B293" s="17" t="s">
        <v>228</v>
      </c>
      <c r="C293" s="17" t="s">
        <v>229</v>
      </c>
      <c r="D293" s="18">
        <v>43686</v>
      </c>
      <c r="E293" s="19">
        <v>-5005400</v>
      </c>
      <c r="F293" s="27" t="s">
        <v>327</v>
      </c>
      <c r="G293" s="17" t="s">
        <v>234</v>
      </c>
      <c r="H293" s="18">
        <v>44096</v>
      </c>
    </row>
    <row r="294" spans="1:8">
      <c r="A294" s="17">
        <v>1011</v>
      </c>
      <c r="B294" s="17" t="s">
        <v>228</v>
      </c>
      <c r="C294" s="17" t="s">
        <v>229</v>
      </c>
      <c r="D294" s="18">
        <v>43686</v>
      </c>
      <c r="E294" s="19">
        <v>-1991800</v>
      </c>
      <c r="F294" s="27" t="s">
        <v>327</v>
      </c>
      <c r="G294" s="17" t="s">
        <v>234</v>
      </c>
      <c r="H294" s="18">
        <v>44096</v>
      </c>
    </row>
    <row r="295" spans="1:8">
      <c r="A295" s="17">
        <v>1013</v>
      </c>
      <c r="B295" s="17" t="s">
        <v>228</v>
      </c>
      <c r="C295" s="17" t="s">
        <v>229</v>
      </c>
      <c r="D295" s="18">
        <v>43686</v>
      </c>
      <c r="E295" s="19">
        <v>-55000</v>
      </c>
      <c r="F295" s="27" t="s">
        <v>394</v>
      </c>
      <c r="G295" s="17" t="s">
        <v>234</v>
      </c>
      <c r="H295" s="18">
        <v>44012</v>
      </c>
    </row>
    <row r="296" spans="1:8">
      <c r="A296" s="17">
        <v>1013</v>
      </c>
      <c r="B296" s="17" t="s">
        <v>228</v>
      </c>
      <c r="C296" s="17" t="s">
        <v>229</v>
      </c>
      <c r="D296" s="18">
        <v>43889</v>
      </c>
      <c r="E296" s="19">
        <v>-55000</v>
      </c>
      <c r="F296" s="27" t="s">
        <v>327</v>
      </c>
      <c r="G296" s="17" t="s">
        <v>234</v>
      </c>
      <c r="H296" s="18">
        <v>44096</v>
      </c>
    </row>
    <row r="297" spans="1:8">
      <c r="A297" s="17">
        <v>1017</v>
      </c>
      <c r="B297" s="17" t="s">
        <v>228</v>
      </c>
      <c r="C297" s="17" t="s">
        <v>229</v>
      </c>
      <c r="D297" s="18">
        <v>43686</v>
      </c>
      <c r="E297" s="19">
        <v>-326800</v>
      </c>
      <c r="F297" s="27" t="s">
        <v>327</v>
      </c>
      <c r="G297" s="17" t="s">
        <v>234</v>
      </c>
      <c r="H297" s="18">
        <v>44096</v>
      </c>
    </row>
    <row r="298" spans="1:8">
      <c r="A298" s="17">
        <v>1017</v>
      </c>
      <c r="B298" s="17" t="s">
        <v>228</v>
      </c>
      <c r="C298" s="17" t="s">
        <v>229</v>
      </c>
      <c r="D298" s="18">
        <v>43889</v>
      </c>
      <c r="E298" s="19">
        <v>-200000</v>
      </c>
      <c r="F298" s="27" t="s">
        <v>327</v>
      </c>
      <c r="G298" s="17" t="s">
        <v>234</v>
      </c>
      <c r="H298" s="18">
        <v>44096</v>
      </c>
    </row>
    <row r="299" spans="1:8">
      <c r="A299" s="17">
        <v>1015</v>
      </c>
      <c r="B299" s="17" t="s">
        <v>228</v>
      </c>
      <c r="C299" s="17" t="s">
        <v>229</v>
      </c>
      <c r="D299" s="18">
        <v>43686</v>
      </c>
      <c r="E299" s="19">
        <v>-220000</v>
      </c>
      <c r="F299" s="27" t="s">
        <v>329</v>
      </c>
      <c r="G299" s="17" t="s">
        <v>234</v>
      </c>
      <c r="H299" s="18">
        <v>44075</v>
      </c>
    </row>
    <row r="300" spans="1:8">
      <c r="A300" s="17">
        <v>1015</v>
      </c>
      <c r="B300" s="17" t="s">
        <v>228</v>
      </c>
      <c r="C300" s="17" t="s">
        <v>229</v>
      </c>
      <c r="D300" s="18">
        <v>43889</v>
      </c>
      <c r="E300" s="19">
        <v>-110000</v>
      </c>
      <c r="F300" s="27" t="s">
        <v>367</v>
      </c>
      <c r="G300" s="17" t="s">
        <v>234</v>
      </c>
      <c r="H300" s="18">
        <v>44074</v>
      </c>
    </row>
    <row r="301" spans="1:8">
      <c r="A301" s="17">
        <v>1012</v>
      </c>
      <c r="B301" s="17" t="s">
        <v>228</v>
      </c>
      <c r="C301" s="17" t="s">
        <v>229</v>
      </c>
      <c r="D301" s="18">
        <v>43686</v>
      </c>
      <c r="E301" s="19">
        <v>-670000</v>
      </c>
      <c r="F301" s="27" t="s">
        <v>327</v>
      </c>
      <c r="G301" s="17" t="s">
        <v>234</v>
      </c>
      <c r="H301" s="18">
        <v>44096</v>
      </c>
    </row>
    <row r="302" spans="1:8">
      <c r="A302" s="17">
        <v>1012</v>
      </c>
      <c r="B302" s="17" t="s">
        <v>228</v>
      </c>
      <c r="C302" s="17" t="s">
        <v>229</v>
      </c>
      <c r="D302" s="18">
        <v>43889</v>
      </c>
      <c r="E302" s="19">
        <v>-185000</v>
      </c>
      <c r="F302" s="27" t="s">
        <v>327</v>
      </c>
      <c r="G302" s="17" t="s">
        <v>234</v>
      </c>
      <c r="H302" s="18">
        <v>44096</v>
      </c>
    </row>
    <row r="303" spans="1:8">
      <c r="A303" s="17">
        <v>1009</v>
      </c>
      <c r="B303" s="17" t="s">
        <v>228</v>
      </c>
      <c r="C303" s="17" t="s">
        <v>229</v>
      </c>
      <c r="D303" s="18">
        <v>43686</v>
      </c>
      <c r="E303" s="19">
        <v>-110000</v>
      </c>
      <c r="F303" s="27" t="s">
        <v>327</v>
      </c>
      <c r="G303" s="17" t="s">
        <v>234</v>
      </c>
      <c r="H303" s="18">
        <v>44096</v>
      </c>
    </row>
    <row r="304" spans="1:8">
      <c r="A304" s="17">
        <v>864</v>
      </c>
      <c r="B304" s="17" t="s">
        <v>228</v>
      </c>
      <c r="C304" s="17" t="s">
        <v>229</v>
      </c>
      <c r="D304" s="18">
        <v>43654</v>
      </c>
      <c r="E304" s="19">
        <v>-575000</v>
      </c>
      <c r="F304" s="27" t="s">
        <v>327</v>
      </c>
      <c r="G304" s="17" t="s">
        <v>234</v>
      </c>
      <c r="H304" s="18">
        <v>44096</v>
      </c>
    </row>
    <row r="305" spans="1:8">
      <c r="A305" s="17">
        <v>862</v>
      </c>
      <c r="B305" s="17" t="s">
        <v>228</v>
      </c>
      <c r="C305" s="17" t="s">
        <v>229</v>
      </c>
      <c r="D305" s="18">
        <v>43654</v>
      </c>
      <c r="E305" s="19">
        <v>-82500</v>
      </c>
      <c r="F305" s="27" t="s">
        <v>397</v>
      </c>
      <c r="G305" s="17" t="s">
        <v>234</v>
      </c>
      <c r="H305" s="18">
        <v>44005</v>
      </c>
    </row>
    <row r="306" spans="1:8">
      <c r="A306" s="17">
        <v>862</v>
      </c>
      <c r="B306" s="17" t="s">
        <v>228</v>
      </c>
      <c r="C306" s="17" t="s">
        <v>229</v>
      </c>
      <c r="D306" s="18">
        <v>43654</v>
      </c>
      <c r="E306" s="19">
        <v>-27500</v>
      </c>
      <c r="F306" s="27" t="s">
        <v>327</v>
      </c>
      <c r="G306" s="17" t="s">
        <v>234</v>
      </c>
      <c r="H306" s="18">
        <v>44096</v>
      </c>
    </row>
    <row r="307" spans="1:8">
      <c r="A307" s="17">
        <v>868</v>
      </c>
      <c r="B307" s="17" t="s">
        <v>228</v>
      </c>
      <c r="C307" s="17" t="s">
        <v>229</v>
      </c>
      <c r="D307" s="18">
        <v>43654</v>
      </c>
      <c r="E307" s="19">
        <v>-410000</v>
      </c>
      <c r="F307" s="27" t="s">
        <v>327</v>
      </c>
      <c r="G307" s="17" t="s">
        <v>234</v>
      </c>
      <c r="H307" s="18">
        <v>44096</v>
      </c>
    </row>
    <row r="308" spans="1:8">
      <c r="A308" s="17">
        <v>865</v>
      </c>
      <c r="B308" s="17" t="s">
        <v>228</v>
      </c>
      <c r="C308" s="17" t="s">
        <v>229</v>
      </c>
      <c r="D308" s="18">
        <v>43654</v>
      </c>
      <c r="E308" s="19">
        <v>-55000</v>
      </c>
      <c r="F308" s="27" t="s">
        <v>394</v>
      </c>
      <c r="G308" s="17" t="s">
        <v>234</v>
      </c>
      <c r="H308" s="18">
        <v>44012</v>
      </c>
    </row>
    <row r="309" spans="1:8">
      <c r="A309" s="17">
        <v>867</v>
      </c>
      <c r="B309" s="17" t="s">
        <v>228</v>
      </c>
      <c r="C309" s="17" t="s">
        <v>229</v>
      </c>
      <c r="D309" s="18">
        <v>43654</v>
      </c>
      <c r="E309" s="19">
        <v>-27500</v>
      </c>
      <c r="F309" s="27" t="s">
        <v>395</v>
      </c>
      <c r="G309" s="17" t="s">
        <v>234</v>
      </c>
      <c r="H309" s="18">
        <v>44012</v>
      </c>
    </row>
    <row r="310" spans="1:8">
      <c r="A310" s="17">
        <v>867</v>
      </c>
      <c r="B310" s="17" t="s">
        <v>228</v>
      </c>
      <c r="C310" s="17" t="s">
        <v>229</v>
      </c>
      <c r="D310" s="18">
        <v>43654</v>
      </c>
      <c r="E310" s="19">
        <v>-192500</v>
      </c>
      <c r="F310" s="27" t="s">
        <v>332</v>
      </c>
      <c r="G310" s="17" t="s">
        <v>234</v>
      </c>
      <c r="H310" s="18">
        <v>44095</v>
      </c>
    </row>
    <row r="311" spans="1:8">
      <c r="A311" s="17">
        <v>866</v>
      </c>
      <c r="B311" s="17" t="s">
        <v>228</v>
      </c>
      <c r="C311" s="17" t="s">
        <v>229</v>
      </c>
      <c r="D311" s="18">
        <v>43654</v>
      </c>
      <c r="E311" s="19">
        <v>-2630400</v>
      </c>
      <c r="F311" s="27" t="s">
        <v>327</v>
      </c>
      <c r="G311" s="17" t="s">
        <v>234</v>
      </c>
      <c r="H311" s="18">
        <v>44096</v>
      </c>
    </row>
    <row r="312" spans="1:8">
      <c r="A312" s="17">
        <v>863</v>
      </c>
      <c r="B312" s="17" t="s">
        <v>228</v>
      </c>
      <c r="C312" s="17" t="s">
        <v>229</v>
      </c>
      <c r="D312" s="18">
        <v>43654</v>
      </c>
      <c r="E312" s="19">
        <v>-880000</v>
      </c>
      <c r="F312" s="27" t="s">
        <v>327</v>
      </c>
      <c r="G312" s="17" t="s">
        <v>234</v>
      </c>
      <c r="H312" s="18">
        <v>44096</v>
      </c>
    </row>
    <row r="313" spans="1:8">
      <c r="A313" s="17">
        <v>863</v>
      </c>
      <c r="B313" s="17" t="s">
        <v>228</v>
      </c>
      <c r="C313" s="17" t="s">
        <v>229</v>
      </c>
      <c r="D313" s="18">
        <v>43654</v>
      </c>
      <c r="E313" s="19">
        <v>-165000</v>
      </c>
      <c r="F313" s="27" t="s">
        <v>327</v>
      </c>
      <c r="G313" s="17" t="s">
        <v>234</v>
      </c>
      <c r="H313" s="18">
        <v>44096</v>
      </c>
    </row>
    <row r="314" spans="1:8">
      <c r="A314" s="17">
        <v>844</v>
      </c>
      <c r="B314" s="17" t="s">
        <v>228</v>
      </c>
      <c r="C314" s="17" t="s">
        <v>229</v>
      </c>
      <c r="D314" s="18">
        <v>43626</v>
      </c>
      <c r="E314" s="19">
        <v>-2196800</v>
      </c>
      <c r="F314" s="27" t="s">
        <v>327</v>
      </c>
      <c r="G314" s="17" t="s">
        <v>234</v>
      </c>
      <c r="H314" s="18">
        <v>44096</v>
      </c>
    </row>
    <row r="315" spans="1:8">
      <c r="A315" s="17">
        <v>850</v>
      </c>
      <c r="B315" s="17" t="s">
        <v>228</v>
      </c>
      <c r="C315" s="17" t="s">
        <v>229</v>
      </c>
      <c r="D315" s="18">
        <v>43626</v>
      </c>
      <c r="E315" s="19">
        <v>-135000</v>
      </c>
      <c r="F315" s="27" t="s">
        <v>327</v>
      </c>
      <c r="G315" s="17" t="s">
        <v>234</v>
      </c>
      <c r="H315" s="18">
        <v>44096</v>
      </c>
    </row>
    <row r="316" spans="1:8">
      <c r="A316" s="17">
        <v>848</v>
      </c>
      <c r="B316" s="17" t="s">
        <v>228</v>
      </c>
      <c r="C316" s="17" t="s">
        <v>229</v>
      </c>
      <c r="D316" s="18">
        <v>43626</v>
      </c>
      <c r="E316" s="19">
        <v>-436800</v>
      </c>
      <c r="F316" s="27" t="s">
        <v>327</v>
      </c>
      <c r="G316" s="17" t="s">
        <v>234</v>
      </c>
      <c r="H316" s="18">
        <v>44096</v>
      </c>
    </row>
    <row r="317" spans="1:8">
      <c r="A317" s="17">
        <v>845</v>
      </c>
      <c r="B317" s="17" t="s">
        <v>228</v>
      </c>
      <c r="C317" s="17" t="s">
        <v>229</v>
      </c>
      <c r="D317" s="18">
        <v>43626</v>
      </c>
      <c r="E317" s="19">
        <v>-985000</v>
      </c>
      <c r="F317" s="27" t="s">
        <v>327</v>
      </c>
      <c r="G317" s="17" t="s">
        <v>234</v>
      </c>
      <c r="H317" s="18">
        <v>44096</v>
      </c>
    </row>
    <row r="318" spans="1:8">
      <c r="A318" s="17">
        <v>849</v>
      </c>
      <c r="B318" s="17" t="s">
        <v>228</v>
      </c>
      <c r="C318" s="17" t="s">
        <v>229</v>
      </c>
      <c r="D318" s="18">
        <v>43626</v>
      </c>
      <c r="E318" s="19">
        <v>-702200</v>
      </c>
      <c r="F318" s="27" t="s">
        <v>327</v>
      </c>
      <c r="G318" s="17" t="s">
        <v>234</v>
      </c>
      <c r="H318" s="18">
        <v>44096</v>
      </c>
    </row>
    <row r="319" spans="1:8">
      <c r="A319" s="17">
        <v>806</v>
      </c>
      <c r="B319" s="17" t="s">
        <v>228</v>
      </c>
      <c r="C319" s="17" t="s">
        <v>229</v>
      </c>
      <c r="D319" s="18">
        <v>43565</v>
      </c>
      <c r="E319" s="19">
        <v>-55000</v>
      </c>
      <c r="F319" s="27" t="s">
        <v>467</v>
      </c>
      <c r="G319" s="17" t="s">
        <v>466</v>
      </c>
      <c r="H319" s="18">
        <v>43819</v>
      </c>
    </row>
    <row r="320" spans="1:8">
      <c r="A320" s="17">
        <v>805</v>
      </c>
      <c r="B320" s="17" t="s">
        <v>228</v>
      </c>
      <c r="C320" s="17" t="s">
        <v>229</v>
      </c>
      <c r="D320" s="18">
        <v>43565</v>
      </c>
      <c r="E320" s="19">
        <v>-660000</v>
      </c>
      <c r="F320" s="27" t="s">
        <v>467</v>
      </c>
      <c r="G320" s="17" t="s">
        <v>466</v>
      </c>
      <c r="H320" s="18">
        <v>43819</v>
      </c>
    </row>
    <row r="321" spans="1:8">
      <c r="A321" s="17">
        <v>804</v>
      </c>
      <c r="B321" s="17" t="s">
        <v>228</v>
      </c>
      <c r="C321" s="17" t="s">
        <v>229</v>
      </c>
      <c r="D321" s="18">
        <v>43565</v>
      </c>
      <c r="E321" s="19">
        <v>-330000</v>
      </c>
      <c r="F321" s="27" t="s">
        <v>467</v>
      </c>
      <c r="G321" s="17" t="s">
        <v>466</v>
      </c>
      <c r="H321" s="18">
        <v>43819</v>
      </c>
    </row>
    <row r="322" spans="1:8">
      <c r="A322" s="17">
        <v>803</v>
      </c>
      <c r="B322" s="17" t="s">
        <v>228</v>
      </c>
      <c r="C322" s="17" t="s">
        <v>229</v>
      </c>
      <c r="D322" s="18">
        <v>43565</v>
      </c>
      <c r="E322" s="19">
        <v>-190000</v>
      </c>
      <c r="F322" s="27" t="s">
        <v>467</v>
      </c>
      <c r="G322" s="17" t="s">
        <v>466</v>
      </c>
      <c r="H322" s="18">
        <v>43819</v>
      </c>
    </row>
    <row r="323" spans="1:8">
      <c r="A323" s="17">
        <v>801</v>
      </c>
      <c r="B323" s="17" t="s">
        <v>228</v>
      </c>
      <c r="C323" s="17" t="s">
        <v>229</v>
      </c>
      <c r="D323" s="18">
        <v>43565</v>
      </c>
      <c r="E323" s="19">
        <v>-220000</v>
      </c>
      <c r="F323" s="27" t="s">
        <v>467</v>
      </c>
      <c r="G323" s="17" t="s">
        <v>466</v>
      </c>
      <c r="H323" s="18">
        <v>43819</v>
      </c>
    </row>
    <row r="324" spans="1:8">
      <c r="A324" s="17">
        <v>800</v>
      </c>
      <c r="B324" s="17" t="s">
        <v>228</v>
      </c>
      <c r="C324" s="17" t="s">
        <v>229</v>
      </c>
      <c r="D324" s="18">
        <v>43565</v>
      </c>
      <c r="E324" s="19">
        <v>-725000</v>
      </c>
      <c r="F324" s="27" t="s">
        <v>467</v>
      </c>
      <c r="G324" s="17" t="s">
        <v>466</v>
      </c>
      <c r="H324" s="18">
        <v>43819</v>
      </c>
    </row>
    <row r="325" spans="1:8">
      <c r="A325" s="17">
        <v>799</v>
      </c>
      <c r="B325" s="17" t="s">
        <v>228</v>
      </c>
      <c r="C325" s="17" t="s">
        <v>229</v>
      </c>
      <c r="D325" s="18">
        <v>43565</v>
      </c>
      <c r="E325" s="19">
        <v>-935000</v>
      </c>
      <c r="F325" s="27" t="s">
        <v>467</v>
      </c>
      <c r="G325" s="17" t="s">
        <v>466</v>
      </c>
      <c r="H325" s="18">
        <v>43819</v>
      </c>
    </row>
    <row r="326" spans="1:8">
      <c r="A326" s="17">
        <v>798</v>
      </c>
      <c r="B326" s="17" t="s">
        <v>228</v>
      </c>
      <c r="C326" s="17" t="s">
        <v>229</v>
      </c>
      <c r="D326" s="18">
        <v>43565</v>
      </c>
      <c r="E326" s="19">
        <v>-165000</v>
      </c>
      <c r="F326" s="27" t="s">
        <v>467</v>
      </c>
      <c r="G326" s="17" t="s">
        <v>466</v>
      </c>
      <c r="H326" s="18">
        <v>43819</v>
      </c>
    </row>
    <row r="327" spans="1:8">
      <c r="A327" s="17">
        <v>811</v>
      </c>
      <c r="B327" s="17" t="s">
        <v>228</v>
      </c>
      <c r="C327" s="17" t="s">
        <v>229</v>
      </c>
      <c r="D327" s="18">
        <v>43565</v>
      </c>
      <c r="E327" s="19">
        <v>-5867910</v>
      </c>
      <c r="F327" s="27" t="s">
        <v>467</v>
      </c>
      <c r="G327" s="17" t="s">
        <v>466</v>
      </c>
      <c r="H327" s="18">
        <v>43819</v>
      </c>
    </row>
    <row r="328" spans="1:8">
      <c r="A328" s="17">
        <v>785</v>
      </c>
      <c r="B328" s="17" t="s">
        <v>228</v>
      </c>
      <c r="C328" s="17" t="s">
        <v>229</v>
      </c>
      <c r="D328" s="18">
        <v>43533</v>
      </c>
      <c r="E328" s="19">
        <v>-178414958</v>
      </c>
      <c r="F328" s="27" t="s">
        <v>467</v>
      </c>
      <c r="G328" s="17" t="s">
        <v>466</v>
      </c>
      <c r="H328" s="18">
        <v>43819</v>
      </c>
    </row>
    <row r="329" spans="1:8">
      <c r="A329" s="17">
        <v>786</v>
      </c>
      <c r="B329" s="17" t="s">
        <v>228</v>
      </c>
      <c r="C329" s="17" t="s">
        <v>229</v>
      </c>
      <c r="D329" s="18">
        <v>43533</v>
      </c>
      <c r="E329" s="19">
        <v>-13828574</v>
      </c>
      <c r="F329" s="27" t="s">
        <v>467</v>
      </c>
      <c r="G329" s="17" t="s">
        <v>466</v>
      </c>
      <c r="H329" s="18">
        <v>43819</v>
      </c>
    </row>
    <row r="330" spans="1:8">
      <c r="A330" s="17">
        <v>789</v>
      </c>
      <c r="B330" s="17" t="s">
        <v>228</v>
      </c>
      <c r="C330" s="17" t="s">
        <v>229</v>
      </c>
      <c r="D330" s="18">
        <v>43533</v>
      </c>
      <c r="E330" s="19">
        <v>-13266000</v>
      </c>
      <c r="F330" s="27" t="s">
        <v>467</v>
      </c>
      <c r="G330" s="17" t="s">
        <v>466</v>
      </c>
      <c r="H330" s="18">
        <v>43819</v>
      </c>
    </row>
    <row r="331" spans="1:8">
      <c r="A331" s="17">
        <v>792</v>
      </c>
      <c r="B331" s="17" t="s">
        <v>228</v>
      </c>
      <c r="C331" s="17" t="s">
        <v>229</v>
      </c>
      <c r="D331" s="18">
        <v>43533</v>
      </c>
      <c r="E331" s="19">
        <v>-5281119</v>
      </c>
      <c r="F331" s="27" t="s">
        <v>467</v>
      </c>
      <c r="G331" s="17" t="s">
        <v>466</v>
      </c>
      <c r="H331" s="18">
        <v>43819</v>
      </c>
    </row>
    <row r="332" spans="1:8">
      <c r="A332" s="17">
        <v>788</v>
      </c>
      <c r="B332" s="17" t="s">
        <v>228</v>
      </c>
      <c r="C332" s="17" t="s">
        <v>229</v>
      </c>
      <c r="D332" s="18">
        <v>43533</v>
      </c>
      <c r="E332" s="19">
        <v>-4468876</v>
      </c>
      <c r="F332" s="27" t="s">
        <v>451</v>
      </c>
      <c r="G332" s="17" t="s">
        <v>234</v>
      </c>
      <c r="H332" s="18">
        <v>43903</v>
      </c>
    </row>
    <row r="333" spans="1:8">
      <c r="A333" s="17">
        <v>790</v>
      </c>
      <c r="B333" s="17" t="s">
        <v>228</v>
      </c>
      <c r="C333" s="17" t="s">
        <v>229</v>
      </c>
      <c r="D333" s="18">
        <v>43544</v>
      </c>
      <c r="E333" s="19">
        <v>-150895570</v>
      </c>
      <c r="F333" s="27" t="s">
        <v>467</v>
      </c>
      <c r="G333" s="17" t="s">
        <v>466</v>
      </c>
      <c r="H333" s="18">
        <v>43819</v>
      </c>
    </row>
    <row r="334" spans="1:8">
      <c r="A334" s="17">
        <v>779</v>
      </c>
      <c r="B334" s="17" t="s">
        <v>228</v>
      </c>
      <c r="C334" s="17" t="s">
        <v>229</v>
      </c>
      <c r="D334" s="18">
        <v>43504</v>
      </c>
      <c r="E334" s="19">
        <v>-2857833</v>
      </c>
      <c r="F334" s="27" t="s">
        <v>467</v>
      </c>
      <c r="G334" s="17" t="s">
        <v>466</v>
      </c>
      <c r="H334" s="18">
        <v>43819</v>
      </c>
    </row>
    <row r="335" spans="1:8">
      <c r="A335" s="17">
        <v>767</v>
      </c>
      <c r="B335" s="17" t="s">
        <v>228</v>
      </c>
      <c r="C335" s="17" t="s">
        <v>229</v>
      </c>
      <c r="D335" s="18">
        <v>43476</v>
      </c>
      <c r="E335" s="19">
        <v>-34685868</v>
      </c>
      <c r="F335" s="27" t="s">
        <v>467</v>
      </c>
      <c r="G335" s="17" t="s">
        <v>466</v>
      </c>
      <c r="H335" s="18">
        <v>43819</v>
      </c>
    </row>
    <row r="336" spans="1:8">
      <c r="A336" s="17">
        <v>769</v>
      </c>
      <c r="B336" s="17" t="s">
        <v>228</v>
      </c>
      <c r="C336" s="17" t="s">
        <v>229</v>
      </c>
      <c r="D336" s="18">
        <v>43475</v>
      </c>
      <c r="E336" s="19">
        <v>-4328124</v>
      </c>
      <c r="F336" s="27" t="s">
        <v>467</v>
      </c>
      <c r="G336" s="17" t="s">
        <v>466</v>
      </c>
      <c r="H336" s="18">
        <v>43819</v>
      </c>
    </row>
    <row r="337" spans="1:8">
      <c r="A337" s="17">
        <v>766</v>
      </c>
      <c r="B337" s="17" t="s">
        <v>228</v>
      </c>
      <c r="C337" s="17" t="s">
        <v>229</v>
      </c>
      <c r="D337" s="18">
        <v>43475</v>
      </c>
      <c r="E337" s="19">
        <v>-174640565</v>
      </c>
      <c r="F337" s="27" t="s">
        <v>467</v>
      </c>
      <c r="G337" s="17" t="s">
        <v>466</v>
      </c>
      <c r="H337" s="18">
        <v>43819</v>
      </c>
    </row>
    <row r="338" spans="1:8">
      <c r="A338" s="17">
        <v>770</v>
      </c>
      <c r="B338" s="17" t="s">
        <v>228</v>
      </c>
      <c r="C338" s="17" t="s">
        <v>229</v>
      </c>
      <c r="D338" s="18">
        <v>43475</v>
      </c>
      <c r="E338" s="19">
        <v>-8910000</v>
      </c>
      <c r="F338" s="27" t="s">
        <v>467</v>
      </c>
      <c r="G338" s="17" t="s">
        <v>466</v>
      </c>
      <c r="H338" s="18">
        <v>43819</v>
      </c>
    </row>
    <row r="339" spans="1:8">
      <c r="A339" s="17">
        <v>771</v>
      </c>
      <c r="B339" s="17" t="s">
        <v>228</v>
      </c>
      <c r="C339" s="17" t="s">
        <v>229</v>
      </c>
      <c r="D339" s="18">
        <v>43475</v>
      </c>
      <c r="E339" s="19">
        <v>-138541900</v>
      </c>
      <c r="F339" s="27" t="s">
        <v>467</v>
      </c>
      <c r="G339" s="17" t="s">
        <v>466</v>
      </c>
      <c r="H339" s="18">
        <v>43819</v>
      </c>
    </row>
    <row r="340" spans="1:8">
      <c r="A340" s="17">
        <v>768</v>
      </c>
      <c r="B340" s="17" t="s">
        <v>228</v>
      </c>
      <c r="C340" s="17" t="s">
        <v>229</v>
      </c>
      <c r="D340" s="18">
        <v>43475</v>
      </c>
      <c r="E340" s="19">
        <v>-433245000</v>
      </c>
      <c r="F340" s="27" t="s">
        <v>467</v>
      </c>
      <c r="G340" s="17" t="s">
        <v>466</v>
      </c>
      <c r="H340" s="18">
        <v>43819</v>
      </c>
    </row>
    <row r="341" spans="1:8">
      <c r="A341" s="17">
        <v>757</v>
      </c>
      <c r="B341" s="17" t="s">
        <v>228</v>
      </c>
      <c r="C341" s="17" t="s">
        <v>229</v>
      </c>
      <c r="D341" s="18">
        <v>43440</v>
      </c>
      <c r="E341" s="19">
        <v>-451525000</v>
      </c>
      <c r="F341" s="27" t="s">
        <v>467</v>
      </c>
      <c r="G341" s="17" t="s">
        <v>466</v>
      </c>
      <c r="H341" s="18">
        <v>43819</v>
      </c>
    </row>
    <row r="342" spans="1:8">
      <c r="A342" s="17">
        <v>757</v>
      </c>
      <c r="B342" s="17" t="s">
        <v>228</v>
      </c>
      <c r="C342" s="17" t="s">
        <v>229</v>
      </c>
      <c r="D342" s="18">
        <v>43587</v>
      </c>
      <c r="E342" s="19">
        <v>-365000</v>
      </c>
      <c r="F342" s="27" t="s">
        <v>467</v>
      </c>
      <c r="G342" s="17" t="s">
        <v>466</v>
      </c>
      <c r="H342" s="18">
        <v>43819</v>
      </c>
    </row>
    <row r="343" spans="1:8">
      <c r="A343" s="17">
        <v>756</v>
      </c>
      <c r="B343" s="17" t="s">
        <v>228</v>
      </c>
      <c r="C343" s="17" t="s">
        <v>229</v>
      </c>
      <c r="D343" s="18">
        <v>43440</v>
      </c>
      <c r="E343" s="19">
        <v>-35272659</v>
      </c>
      <c r="F343" s="27" t="s">
        <v>467</v>
      </c>
      <c r="G343" s="17" t="s">
        <v>466</v>
      </c>
      <c r="H343" s="18">
        <v>43819</v>
      </c>
    </row>
    <row r="344" spans="1:8">
      <c r="A344" s="17">
        <v>759</v>
      </c>
      <c r="B344" s="17" t="s">
        <v>228</v>
      </c>
      <c r="C344" s="17" t="s">
        <v>229</v>
      </c>
      <c r="D344" s="18">
        <v>43440</v>
      </c>
      <c r="E344" s="19">
        <v>-8844000</v>
      </c>
      <c r="F344" s="27" t="s">
        <v>467</v>
      </c>
      <c r="G344" s="17" t="s">
        <v>466</v>
      </c>
      <c r="H344" s="18">
        <v>43819</v>
      </c>
    </row>
    <row r="345" spans="1:8">
      <c r="A345" s="17">
        <v>760</v>
      </c>
      <c r="B345" s="17" t="s">
        <v>228</v>
      </c>
      <c r="C345" s="17" t="s">
        <v>229</v>
      </c>
      <c r="D345" s="18">
        <v>43554</v>
      </c>
      <c r="E345" s="19">
        <v>-185294</v>
      </c>
      <c r="F345" s="27" t="s">
        <v>467</v>
      </c>
      <c r="G345" s="17" t="s">
        <v>466</v>
      </c>
      <c r="H345" s="18">
        <v>43819</v>
      </c>
    </row>
    <row r="346" spans="1:8">
      <c r="A346" s="17">
        <v>760</v>
      </c>
      <c r="B346" s="17" t="s">
        <v>228</v>
      </c>
      <c r="C346" s="17" t="s">
        <v>229</v>
      </c>
      <c r="D346" s="18">
        <v>43440</v>
      </c>
      <c r="E346" s="19">
        <v>-141809616</v>
      </c>
      <c r="F346" s="27" t="s">
        <v>467</v>
      </c>
      <c r="G346" s="17" t="s">
        <v>466</v>
      </c>
      <c r="H346" s="18">
        <v>43819</v>
      </c>
    </row>
    <row r="347" spans="1:8">
      <c r="A347" s="17">
        <v>758</v>
      </c>
      <c r="B347" s="17" t="s">
        <v>228</v>
      </c>
      <c r="C347" s="17" t="s">
        <v>229</v>
      </c>
      <c r="D347" s="18">
        <v>43440</v>
      </c>
      <c r="E347" s="19">
        <v>-2595640</v>
      </c>
      <c r="F347" s="27" t="s">
        <v>467</v>
      </c>
      <c r="G347" s="17" t="s">
        <v>466</v>
      </c>
      <c r="H347" s="18">
        <v>43819</v>
      </c>
    </row>
    <row r="348" spans="1:8">
      <c r="A348" s="17">
        <v>755</v>
      </c>
      <c r="B348" s="17" t="s">
        <v>228</v>
      </c>
      <c r="C348" s="17" t="s">
        <v>229</v>
      </c>
      <c r="D348" s="18">
        <v>43440</v>
      </c>
      <c r="E348" s="19">
        <v>-10573039</v>
      </c>
      <c r="F348" s="27" t="s">
        <v>467</v>
      </c>
      <c r="G348" s="17" t="s">
        <v>466</v>
      </c>
      <c r="H348" s="18">
        <v>43819</v>
      </c>
    </row>
    <row r="349" spans="1:8">
      <c r="A349" s="17">
        <v>746</v>
      </c>
      <c r="B349" s="17" t="s">
        <v>228</v>
      </c>
      <c r="C349" s="17" t="s">
        <v>229</v>
      </c>
      <c r="D349" s="18">
        <v>43413</v>
      </c>
      <c r="E349" s="19">
        <v>-34099077</v>
      </c>
      <c r="F349" s="27" t="s">
        <v>467</v>
      </c>
      <c r="G349" s="17" t="s">
        <v>466</v>
      </c>
      <c r="H349" s="18">
        <v>43819</v>
      </c>
    </row>
    <row r="350" spans="1:8">
      <c r="A350" s="17">
        <v>750</v>
      </c>
      <c r="B350" s="17" t="s">
        <v>228</v>
      </c>
      <c r="C350" s="17" t="s">
        <v>229</v>
      </c>
      <c r="D350" s="18">
        <v>43413</v>
      </c>
      <c r="E350" s="19">
        <v>-136720631</v>
      </c>
      <c r="F350" s="27" t="s">
        <v>467</v>
      </c>
      <c r="G350" s="17" t="s">
        <v>466</v>
      </c>
      <c r="H350" s="18">
        <v>43819</v>
      </c>
    </row>
    <row r="351" spans="1:8">
      <c r="A351" s="17">
        <v>750</v>
      </c>
      <c r="B351" s="17" t="s">
        <v>228</v>
      </c>
      <c r="C351" s="17" t="s">
        <v>229</v>
      </c>
      <c r="D351" s="18">
        <v>43554</v>
      </c>
      <c r="E351" s="19">
        <v>-79852</v>
      </c>
      <c r="F351" s="27" t="s">
        <v>467</v>
      </c>
      <c r="G351" s="17" t="s">
        <v>466</v>
      </c>
      <c r="H351" s="18">
        <v>43819</v>
      </c>
    </row>
    <row r="352" spans="1:8">
      <c r="A352" s="17">
        <v>729</v>
      </c>
      <c r="B352" s="17" t="s">
        <v>228</v>
      </c>
      <c r="C352" s="17" t="s">
        <v>229</v>
      </c>
      <c r="D352" s="18">
        <v>43353</v>
      </c>
      <c r="E352" s="19">
        <v>-136902281</v>
      </c>
      <c r="F352" s="27" t="s">
        <v>467</v>
      </c>
      <c r="G352" s="17" t="s">
        <v>466</v>
      </c>
      <c r="H352" s="18">
        <v>43819</v>
      </c>
    </row>
    <row r="353" spans="1:8">
      <c r="A353" s="17">
        <v>729</v>
      </c>
      <c r="B353" s="17" t="s">
        <v>228</v>
      </c>
      <c r="C353" s="17" t="s">
        <v>229</v>
      </c>
      <c r="D353" s="18">
        <v>43461</v>
      </c>
      <c r="E353" s="19">
        <v>-73100</v>
      </c>
      <c r="F353" s="27" t="s">
        <v>467</v>
      </c>
      <c r="G353" s="17" t="s">
        <v>466</v>
      </c>
      <c r="H353" s="18">
        <v>43819</v>
      </c>
    </row>
    <row r="354" spans="1:8">
      <c r="A354" s="17">
        <v>699</v>
      </c>
      <c r="B354" s="17" t="s">
        <v>228</v>
      </c>
      <c r="C354" s="17" t="s">
        <v>229</v>
      </c>
      <c r="D354" s="18">
        <v>43271</v>
      </c>
      <c r="E354" s="19">
        <v>-14643000</v>
      </c>
      <c r="F354" s="27" t="s">
        <v>467</v>
      </c>
      <c r="G354" s="17" t="s">
        <v>466</v>
      </c>
      <c r="H354" s="18">
        <v>43819</v>
      </c>
    </row>
    <row r="355" spans="1:8">
      <c r="A355" s="17">
        <v>699</v>
      </c>
      <c r="B355" s="17" t="s">
        <v>228</v>
      </c>
      <c r="C355" s="17" t="s">
        <v>229</v>
      </c>
      <c r="D355" s="18">
        <v>43350</v>
      </c>
      <c r="E355" s="19">
        <v>-639000</v>
      </c>
      <c r="F355" s="27" t="s">
        <v>467</v>
      </c>
      <c r="G355" s="17" t="s">
        <v>466</v>
      </c>
      <c r="H355" s="18">
        <v>43819</v>
      </c>
    </row>
    <row r="356" spans="1:8">
      <c r="A356" s="17">
        <v>699</v>
      </c>
      <c r="B356" s="17" t="s">
        <v>228</v>
      </c>
      <c r="C356" s="17" t="s">
        <v>229</v>
      </c>
      <c r="D356" s="18">
        <v>43350</v>
      </c>
      <c r="E356" s="19">
        <v>-9000</v>
      </c>
      <c r="F356" s="27" t="s">
        <v>467</v>
      </c>
      <c r="G356" s="17" t="s">
        <v>466</v>
      </c>
      <c r="H356" s="18">
        <v>43819</v>
      </c>
    </row>
    <row r="357" spans="1:8">
      <c r="A357" s="17">
        <v>1141</v>
      </c>
      <c r="B357" s="17" t="s">
        <v>228</v>
      </c>
      <c r="C357" s="17" t="s">
        <v>229</v>
      </c>
      <c r="D357" s="18">
        <v>43871</v>
      </c>
      <c r="E357" s="19">
        <v>-58200</v>
      </c>
      <c r="F357" s="27" t="s">
        <v>332</v>
      </c>
      <c r="G357" s="17" t="s">
        <v>234</v>
      </c>
      <c r="H357" s="18">
        <v>44095</v>
      </c>
    </row>
    <row r="358" spans="1:8">
      <c r="A358" s="17">
        <v>1212</v>
      </c>
      <c r="B358" s="17" t="s">
        <v>228</v>
      </c>
      <c r="C358" s="17" t="s">
        <v>229</v>
      </c>
      <c r="D358" s="18">
        <v>43963</v>
      </c>
      <c r="E358" s="19">
        <v>-23581</v>
      </c>
      <c r="F358" s="27" t="s">
        <v>333</v>
      </c>
      <c r="G358" s="17" t="s">
        <v>234</v>
      </c>
      <c r="H358" s="18">
        <v>44095</v>
      </c>
    </row>
    <row r="359" spans="1:8">
      <c r="A359" s="17">
        <v>1212</v>
      </c>
      <c r="B359" s="17" t="s">
        <v>228</v>
      </c>
      <c r="C359" s="17" t="s">
        <v>229</v>
      </c>
      <c r="D359" s="18">
        <v>43963</v>
      </c>
      <c r="E359" s="19">
        <v>-31419</v>
      </c>
      <c r="F359" s="27" t="s">
        <v>332</v>
      </c>
      <c r="G359" s="17" t="s">
        <v>234</v>
      </c>
      <c r="H359" s="18">
        <v>44095</v>
      </c>
    </row>
    <row r="360" spans="1:8">
      <c r="A360" s="17">
        <v>1031</v>
      </c>
      <c r="B360" s="17" t="s">
        <v>228</v>
      </c>
      <c r="C360" s="17" t="s">
        <v>229</v>
      </c>
      <c r="D360" s="18">
        <v>43889</v>
      </c>
      <c r="E360" s="19">
        <v>-55000</v>
      </c>
      <c r="F360" s="27" t="s">
        <v>450</v>
      </c>
      <c r="G360" s="17" t="s">
        <v>234</v>
      </c>
      <c r="H360" s="18">
        <v>43948</v>
      </c>
    </row>
    <row r="361" spans="1:8">
      <c r="A361" s="17">
        <v>1032</v>
      </c>
      <c r="B361" s="17" t="s">
        <v>228</v>
      </c>
      <c r="C361" s="17" t="s">
        <v>229</v>
      </c>
      <c r="D361" s="18">
        <v>43889</v>
      </c>
      <c r="E361" s="19">
        <v>-220000</v>
      </c>
      <c r="F361" s="27" t="s">
        <v>327</v>
      </c>
      <c r="G361" s="17" t="s">
        <v>234</v>
      </c>
      <c r="H361" s="18">
        <v>44096</v>
      </c>
    </row>
    <row r="362" spans="1:8">
      <c r="A362" s="17">
        <v>1037</v>
      </c>
      <c r="B362" s="17" t="s">
        <v>228</v>
      </c>
      <c r="C362" s="17" t="s">
        <v>229</v>
      </c>
      <c r="D362" s="18">
        <v>43889</v>
      </c>
      <c r="E362" s="19">
        <v>-220000</v>
      </c>
      <c r="F362" s="27" t="s">
        <v>327</v>
      </c>
      <c r="G362" s="17" t="s">
        <v>234</v>
      </c>
      <c r="H362" s="18">
        <v>44096</v>
      </c>
    </row>
    <row r="363" spans="1:8">
      <c r="A363" s="17">
        <v>842</v>
      </c>
      <c r="B363" s="17" t="s">
        <v>228</v>
      </c>
      <c r="C363" s="17" t="s">
        <v>229</v>
      </c>
      <c r="D363" s="18">
        <v>43889</v>
      </c>
      <c r="E363" s="19">
        <v>-165000</v>
      </c>
      <c r="F363" s="27" t="s">
        <v>327</v>
      </c>
      <c r="G363" s="17" t="s">
        <v>234</v>
      </c>
      <c r="H363" s="18">
        <v>44096</v>
      </c>
    </row>
    <row r="364" spans="1:8">
      <c r="A364" s="17">
        <v>828</v>
      </c>
      <c r="B364" s="17" t="s">
        <v>228</v>
      </c>
      <c r="C364" s="17" t="s">
        <v>229</v>
      </c>
      <c r="D364" s="18">
        <v>43889</v>
      </c>
      <c r="E364" s="19">
        <v>-110000</v>
      </c>
      <c r="F364" s="27" t="s">
        <v>327</v>
      </c>
      <c r="G364" s="17" t="s">
        <v>234</v>
      </c>
      <c r="H364" s="18">
        <v>44096</v>
      </c>
    </row>
    <row r="365" spans="1:8">
      <c r="A365" s="17">
        <v>848</v>
      </c>
      <c r="B365" s="17" t="s">
        <v>228</v>
      </c>
      <c r="C365" s="17" t="s">
        <v>229</v>
      </c>
      <c r="D365" s="18">
        <v>43889</v>
      </c>
      <c r="E365" s="19">
        <v>-110000</v>
      </c>
      <c r="F365" s="27" t="s">
        <v>327</v>
      </c>
      <c r="G365" s="17" t="s">
        <v>234</v>
      </c>
      <c r="H365" s="18">
        <v>44096</v>
      </c>
    </row>
    <row r="366" spans="1:8">
      <c r="A366" s="17">
        <v>849</v>
      </c>
      <c r="B366" s="17" t="s">
        <v>228</v>
      </c>
      <c r="C366" s="17" t="s">
        <v>229</v>
      </c>
      <c r="D366" s="18">
        <v>43889</v>
      </c>
      <c r="E366" s="19">
        <v>-55000</v>
      </c>
      <c r="F366" s="27" t="s">
        <v>327</v>
      </c>
      <c r="G366" s="17" t="s">
        <v>234</v>
      </c>
      <c r="H366" s="18">
        <v>44096</v>
      </c>
    </row>
    <row r="367" spans="1:8">
      <c r="A367" s="17">
        <v>847</v>
      </c>
      <c r="B367" s="17" t="s">
        <v>228</v>
      </c>
      <c r="C367" s="17" t="s">
        <v>229</v>
      </c>
      <c r="D367" s="18">
        <v>43889</v>
      </c>
      <c r="E367" s="19">
        <v>-55000</v>
      </c>
      <c r="F367" s="27" t="s">
        <v>327</v>
      </c>
      <c r="G367" s="17" t="s">
        <v>234</v>
      </c>
      <c r="H367" s="18">
        <v>44096</v>
      </c>
    </row>
    <row r="368" spans="1:8">
      <c r="A368" s="17">
        <v>839</v>
      </c>
      <c r="B368" s="17" t="s">
        <v>228</v>
      </c>
      <c r="C368" s="17" t="s">
        <v>229</v>
      </c>
      <c r="D368" s="18">
        <v>43524</v>
      </c>
      <c r="E368" s="19">
        <v>-115046</v>
      </c>
      <c r="F368" s="27" t="s">
        <v>382</v>
      </c>
      <c r="G368" s="17" t="s">
        <v>234</v>
      </c>
      <c r="H368" s="18">
        <v>44043</v>
      </c>
    </row>
    <row r="369" spans="1:8">
      <c r="A369" s="17">
        <v>845</v>
      </c>
      <c r="B369" s="17" t="s">
        <v>228</v>
      </c>
      <c r="C369" s="17" t="s">
        <v>229</v>
      </c>
      <c r="D369" s="18">
        <v>43524</v>
      </c>
      <c r="E369" s="19">
        <v>-135000</v>
      </c>
      <c r="F369" s="27" t="s">
        <v>327</v>
      </c>
      <c r="G369" s="17" t="s">
        <v>234</v>
      </c>
      <c r="H369" s="18">
        <v>44096</v>
      </c>
    </row>
    <row r="370" spans="1:8">
      <c r="A370" s="17">
        <v>778</v>
      </c>
      <c r="B370" s="17" t="s">
        <v>228</v>
      </c>
      <c r="C370" s="17" t="s">
        <v>229</v>
      </c>
      <c r="D370" s="18">
        <v>43587</v>
      </c>
      <c r="E370" s="19">
        <v>-75392</v>
      </c>
      <c r="F370" s="27" t="s">
        <v>467</v>
      </c>
      <c r="G370" s="17" t="s">
        <v>466</v>
      </c>
      <c r="H370" s="18">
        <v>43819</v>
      </c>
    </row>
    <row r="371" spans="1:8">
      <c r="A371" s="17">
        <v>747</v>
      </c>
      <c r="B371" s="17" t="s">
        <v>228</v>
      </c>
      <c r="C371" s="17" t="s">
        <v>229</v>
      </c>
      <c r="D371" s="18">
        <v>43587</v>
      </c>
      <c r="E371" s="19">
        <v>-440000</v>
      </c>
      <c r="F371" s="27" t="s">
        <v>467</v>
      </c>
      <c r="G371" s="17" t="s">
        <v>466</v>
      </c>
      <c r="H371" s="18">
        <v>43819</v>
      </c>
    </row>
    <row r="372" spans="1:8">
      <c r="A372" s="17">
        <v>776</v>
      </c>
      <c r="B372" s="17" t="s">
        <v>228</v>
      </c>
      <c r="C372" s="17" t="s">
        <v>229</v>
      </c>
      <c r="D372" s="18">
        <v>43587</v>
      </c>
      <c r="E372" s="19">
        <v>-299555</v>
      </c>
      <c r="F372" s="27" t="s">
        <v>467</v>
      </c>
      <c r="G372" s="17" t="s">
        <v>466</v>
      </c>
      <c r="H372" s="18">
        <v>43819</v>
      </c>
    </row>
    <row r="373" spans="1:8">
      <c r="A373" s="17">
        <v>724</v>
      </c>
      <c r="B373" s="17" t="s">
        <v>228</v>
      </c>
      <c r="C373" s="17" t="s">
        <v>229</v>
      </c>
      <c r="D373" s="18">
        <v>43462</v>
      </c>
      <c r="E373" s="19">
        <v>-51911</v>
      </c>
      <c r="F373" s="27" t="s">
        <v>467</v>
      </c>
      <c r="G373" s="17" t="s">
        <v>466</v>
      </c>
      <c r="H373" s="18">
        <v>43819</v>
      </c>
    </row>
    <row r="374" spans="1:8">
      <c r="A374" s="17">
        <v>737</v>
      </c>
      <c r="B374" s="17" t="s">
        <v>228</v>
      </c>
      <c r="C374" s="17" t="s">
        <v>229</v>
      </c>
      <c r="D374" s="18">
        <v>43462</v>
      </c>
      <c r="E374" s="19">
        <v>-110000</v>
      </c>
      <c r="F374" s="27" t="s">
        <v>467</v>
      </c>
      <c r="G374" s="17" t="s">
        <v>466</v>
      </c>
      <c r="H374" s="18">
        <v>43819</v>
      </c>
    </row>
  </sheetData>
  <autoFilter ref="A1:H374" xr:uid="{FC60E45D-CF59-461E-A7CF-09E4DED13B5A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Resemen TD</vt:lpstr>
      <vt:lpstr>Cruce Cartera</vt:lpstr>
      <vt:lpstr>PAGOS EXCEL</vt:lpstr>
      <vt:lpstr>'Cruce Cartera'!Área_de_impresión</vt:lpstr>
      <vt:lpstr>'Cruce Cartera'!Títulos_a_imprimir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Zuleima Maria Hernandez Hernandez</cp:lastModifiedBy>
  <dcterms:created xsi:type="dcterms:W3CDTF">2020-11-24T15:16:52Z</dcterms:created>
  <dcterms:modified xsi:type="dcterms:W3CDTF">2021-01-07T14:19:44Z</dcterms:modified>
</cp:coreProperties>
</file>