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maherrera_coosalud_com/Documents/EQUIPO ELITE/1. ACHC/DOCUMENTOS FINALES ACHC/CIERRES ACHC JAIR JOSE PEREZ SANJUAN/900261353 - FUNDACION HOSPITAL SAN VICENTE DE PAUL - RIONEGRO/1er CIERRE/"/>
    </mc:Choice>
  </mc:AlternateContent>
  <xr:revisionPtr revIDLastSave="1" documentId="13_ncr:1_{12F2212B-E91B-4BDA-BE01-70D191E77ACC}" xr6:coauthVersionLast="47" xr6:coauthVersionMax="47" xr10:uidLastSave="{206209A9-3698-4114-A86C-D70F3EF8ED1D}"/>
  <bookViews>
    <workbookView xWindow="-120" yWindow="-120" windowWidth="20730" windowHeight="11160" xr2:uid="{919BF530-14C5-45E3-A4D0-27E7468917B3}"/>
  </bookViews>
  <sheets>
    <sheet name="INF AIF010" sheetId="1" r:id="rId1"/>
    <sheet name="Hoja2" sheetId="3" state="hidden" r:id="rId2"/>
    <sheet name="Hoja1" sheetId="2" state="hidden" r:id="rId3"/>
  </sheets>
  <definedNames>
    <definedName name="_xlnm._FilterDatabase" localSheetId="0" hidden="1">'INF AIF010'!$A$8:$AH$324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7" i="1" l="1"/>
  <c r="AF57" i="1" s="1"/>
  <c r="M10" i="1"/>
  <c r="AF10" i="1"/>
  <c r="M11" i="1"/>
  <c r="AF11" i="1"/>
  <c r="M12" i="1"/>
  <c r="AF12" i="1"/>
  <c r="M13" i="1"/>
  <c r="AF13" i="1"/>
  <c r="M14" i="1"/>
  <c r="AF14" i="1"/>
  <c r="M15" i="1"/>
  <c r="AF15" i="1"/>
  <c r="M16" i="1"/>
  <c r="AF16" i="1"/>
  <c r="M17" i="1"/>
  <c r="AF17" i="1"/>
  <c r="M18" i="1"/>
  <c r="AF18" i="1"/>
  <c r="M19" i="1"/>
  <c r="AF19" i="1"/>
  <c r="M20" i="1"/>
  <c r="AF20" i="1"/>
  <c r="M21" i="1"/>
  <c r="AF21" i="1"/>
  <c r="M22" i="1"/>
  <c r="AF22" i="1"/>
  <c r="M23" i="1"/>
  <c r="AF23" i="1"/>
  <c r="M24" i="1"/>
  <c r="AF24" i="1"/>
  <c r="M25" i="1"/>
  <c r="AF25" i="1"/>
  <c r="M26" i="1"/>
  <c r="AF26" i="1"/>
  <c r="M27" i="1"/>
  <c r="AF27" i="1"/>
  <c r="M28" i="1"/>
  <c r="AF28" i="1"/>
  <c r="M29" i="1"/>
  <c r="AF29" i="1"/>
  <c r="M30" i="1"/>
  <c r="AF30" i="1"/>
  <c r="M31" i="1"/>
  <c r="AF31" i="1"/>
  <c r="M32" i="1"/>
  <c r="AF32" i="1"/>
  <c r="M33" i="1"/>
  <c r="AF33" i="1"/>
  <c r="M34" i="1"/>
  <c r="AF34" i="1"/>
  <c r="M35" i="1"/>
  <c r="AF35" i="1"/>
  <c r="M36" i="1"/>
  <c r="AF36" i="1"/>
  <c r="M37" i="1"/>
  <c r="AF37" i="1"/>
  <c r="M38" i="1"/>
  <c r="AF38" i="1"/>
  <c r="M39" i="1"/>
  <c r="AF39" i="1"/>
  <c r="M40" i="1"/>
  <c r="AF40" i="1"/>
  <c r="M41" i="1"/>
  <c r="AF41" i="1"/>
  <c r="M42" i="1"/>
  <c r="AF42" i="1"/>
  <c r="M43" i="1"/>
  <c r="AF43" i="1"/>
  <c r="M44" i="1"/>
  <c r="AF44" i="1"/>
  <c r="M45" i="1"/>
  <c r="AF45" i="1"/>
  <c r="M46" i="1"/>
  <c r="AF46" i="1"/>
  <c r="M47" i="1"/>
  <c r="AF47" i="1"/>
  <c r="M48" i="1"/>
  <c r="AF48" i="1"/>
  <c r="M49" i="1"/>
  <c r="AF49" i="1"/>
  <c r="M50" i="1"/>
  <c r="AF50" i="1"/>
  <c r="M51" i="1"/>
  <c r="AF51" i="1"/>
  <c r="M52" i="1"/>
  <c r="AF52" i="1"/>
  <c r="M53" i="1"/>
  <c r="AF53" i="1"/>
  <c r="M54" i="1"/>
  <c r="AF54" i="1"/>
  <c r="M55" i="1"/>
  <c r="AF55" i="1"/>
  <c r="M56" i="1"/>
  <c r="AF56" i="1"/>
  <c r="M58" i="1"/>
  <c r="AF58" i="1"/>
  <c r="M59" i="1"/>
  <c r="AF59" i="1"/>
  <c r="M60" i="1"/>
  <c r="AF60" i="1"/>
  <c r="M61" i="1"/>
  <c r="AF61" i="1"/>
  <c r="M62" i="1"/>
  <c r="AF62" i="1"/>
  <c r="M63" i="1"/>
  <c r="AF63" i="1"/>
  <c r="M64" i="1"/>
  <c r="AF64" i="1"/>
  <c r="M65" i="1"/>
  <c r="AF65" i="1"/>
  <c r="M66" i="1"/>
  <c r="AF66" i="1"/>
  <c r="M67" i="1"/>
  <c r="AF67" i="1"/>
  <c r="M68" i="1"/>
  <c r="AF68" i="1"/>
  <c r="M69" i="1"/>
  <c r="AF69" i="1"/>
  <c r="M70" i="1"/>
  <c r="AF70" i="1"/>
  <c r="M71" i="1"/>
  <c r="AF71" i="1"/>
  <c r="M72" i="1"/>
  <c r="AF72" i="1"/>
  <c r="M73" i="1"/>
  <c r="AF73" i="1"/>
  <c r="M74" i="1"/>
  <c r="AF74" i="1"/>
  <c r="M75" i="1"/>
  <c r="AF75" i="1"/>
  <c r="M76" i="1"/>
  <c r="AF76" i="1"/>
  <c r="M77" i="1"/>
  <c r="AF77" i="1"/>
  <c r="M78" i="1"/>
  <c r="AF78" i="1"/>
  <c r="M79" i="1"/>
  <c r="AF79" i="1"/>
  <c r="M80" i="1"/>
  <c r="AF80" i="1"/>
  <c r="M81" i="1"/>
  <c r="AF81" i="1"/>
  <c r="M82" i="1"/>
  <c r="AF82" i="1"/>
  <c r="M83" i="1"/>
  <c r="AF83" i="1"/>
  <c r="M84" i="1"/>
  <c r="AF84" i="1"/>
  <c r="M85" i="1"/>
  <c r="AF85" i="1"/>
  <c r="M86" i="1"/>
  <c r="AF86" i="1"/>
  <c r="M87" i="1"/>
  <c r="AF87" i="1"/>
  <c r="M88" i="1"/>
  <c r="AF88" i="1"/>
  <c r="M89" i="1"/>
  <c r="AF89" i="1"/>
  <c r="M90" i="1"/>
  <c r="AF90" i="1"/>
  <c r="M91" i="1"/>
  <c r="AF91" i="1"/>
  <c r="M92" i="1"/>
  <c r="AF92" i="1"/>
  <c r="M93" i="1"/>
  <c r="AF93" i="1"/>
  <c r="M94" i="1"/>
  <c r="AF94" i="1"/>
  <c r="M95" i="1"/>
  <c r="AF95" i="1"/>
  <c r="M96" i="1"/>
  <c r="AF96" i="1"/>
  <c r="M97" i="1"/>
  <c r="AF97" i="1"/>
  <c r="M98" i="1"/>
  <c r="AF98" i="1"/>
  <c r="M99" i="1"/>
  <c r="AF99" i="1"/>
  <c r="M100" i="1"/>
  <c r="AF100" i="1"/>
  <c r="M101" i="1"/>
  <c r="AF101" i="1"/>
  <c r="M102" i="1"/>
  <c r="AF102" i="1"/>
  <c r="M103" i="1"/>
  <c r="AF103" i="1"/>
  <c r="M104" i="1"/>
  <c r="AF104" i="1"/>
  <c r="M105" i="1"/>
  <c r="AF105" i="1"/>
  <c r="M106" i="1"/>
  <c r="AF106" i="1"/>
  <c r="M107" i="1"/>
  <c r="AF107" i="1"/>
  <c r="M108" i="1"/>
  <c r="AF108" i="1"/>
  <c r="M109" i="1"/>
  <c r="AF109" i="1"/>
  <c r="M110" i="1"/>
  <c r="AF110" i="1"/>
  <c r="M111" i="1"/>
  <c r="AF111" i="1"/>
  <c r="M112" i="1"/>
  <c r="AF112" i="1"/>
  <c r="M113" i="1"/>
  <c r="AF113" i="1"/>
  <c r="M114" i="1"/>
  <c r="AF114" i="1"/>
  <c r="M115" i="1"/>
  <c r="AF115" i="1"/>
  <c r="M116" i="1"/>
  <c r="AF116" i="1"/>
  <c r="M117" i="1"/>
  <c r="AF117" i="1"/>
  <c r="M118" i="1"/>
  <c r="AF118" i="1"/>
  <c r="M119" i="1"/>
  <c r="AF119" i="1"/>
  <c r="M120" i="1"/>
  <c r="AF120" i="1"/>
  <c r="M121" i="1"/>
  <c r="AF121" i="1"/>
  <c r="M122" i="1"/>
  <c r="AF122" i="1"/>
  <c r="M123" i="1"/>
  <c r="AF123" i="1"/>
  <c r="M124" i="1"/>
  <c r="AF124" i="1"/>
  <c r="M125" i="1"/>
  <c r="AF125" i="1"/>
  <c r="M204" i="1"/>
  <c r="AF204" i="1"/>
  <c r="M205" i="1"/>
  <c r="AF205" i="1"/>
  <c r="M206" i="1"/>
  <c r="AF206" i="1"/>
  <c r="M207" i="1"/>
  <c r="AF207" i="1"/>
  <c r="M208" i="1"/>
  <c r="AF208" i="1"/>
  <c r="M209" i="1"/>
  <c r="AF209" i="1"/>
  <c r="M210" i="1"/>
  <c r="AF210" i="1"/>
  <c r="M211" i="1"/>
  <c r="AF211" i="1"/>
  <c r="M212" i="1"/>
  <c r="AF212" i="1"/>
  <c r="M213" i="1"/>
  <c r="AF213" i="1"/>
  <c r="M214" i="1"/>
  <c r="AF214" i="1"/>
  <c r="M215" i="1"/>
  <c r="AF215" i="1"/>
  <c r="M216" i="1"/>
  <c r="AF216" i="1"/>
  <c r="M217" i="1"/>
  <c r="AF217" i="1"/>
  <c r="M218" i="1"/>
  <c r="AF218" i="1"/>
  <c r="M219" i="1"/>
  <c r="AF219" i="1"/>
  <c r="M220" i="1"/>
  <c r="AF220" i="1"/>
  <c r="M221" i="1"/>
  <c r="AF221" i="1"/>
  <c r="M222" i="1"/>
  <c r="AF222" i="1"/>
  <c r="M223" i="1"/>
  <c r="AF223" i="1"/>
  <c r="M224" i="1"/>
  <c r="AF224" i="1"/>
  <c r="M225" i="1"/>
  <c r="AF225" i="1"/>
  <c r="M226" i="1"/>
  <c r="AF226" i="1"/>
  <c r="M227" i="1"/>
  <c r="AF227" i="1"/>
  <c r="M228" i="1"/>
  <c r="AF228" i="1"/>
  <c r="M229" i="1"/>
  <c r="AF229" i="1"/>
  <c r="M230" i="1"/>
  <c r="AF230" i="1"/>
  <c r="M231" i="1"/>
  <c r="AF231" i="1"/>
  <c r="M232" i="1"/>
  <c r="AF232" i="1"/>
  <c r="M233" i="1"/>
  <c r="AF233" i="1"/>
  <c r="M234" i="1"/>
  <c r="AF234" i="1"/>
  <c r="M235" i="1"/>
  <c r="AF235" i="1"/>
  <c r="M236" i="1"/>
  <c r="AF236" i="1"/>
  <c r="M237" i="1"/>
  <c r="AF237" i="1"/>
  <c r="M238" i="1"/>
  <c r="AF238" i="1"/>
  <c r="M239" i="1"/>
  <c r="AF239" i="1"/>
  <c r="M240" i="1"/>
  <c r="AF240" i="1"/>
  <c r="M241" i="1"/>
  <c r="AF241" i="1"/>
  <c r="M242" i="1"/>
  <c r="AF242" i="1"/>
  <c r="M243" i="1"/>
  <c r="AF243" i="1"/>
  <c r="M244" i="1"/>
  <c r="AF244" i="1"/>
  <c r="M245" i="1"/>
  <c r="AF245" i="1"/>
  <c r="M246" i="1"/>
  <c r="AF246" i="1"/>
  <c r="M247" i="1"/>
  <c r="AF247" i="1"/>
  <c r="M248" i="1"/>
  <c r="AF248" i="1"/>
  <c r="M249" i="1"/>
  <c r="AF249" i="1"/>
  <c r="M250" i="1"/>
  <c r="AF250" i="1"/>
  <c r="M251" i="1"/>
  <c r="AF251" i="1"/>
  <c r="M252" i="1"/>
  <c r="AF252" i="1"/>
  <c r="M253" i="1"/>
  <c r="AF253" i="1"/>
  <c r="M254" i="1"/>
  <c r="AF254" i="1"/>
  <c r="M255" i="1"/>
  <c r="AF255" i="1"/>
  <c r="M256" i="1"/>
  <c r="AF256" i="1"/>
  <c r="M257" i="1"/>
  <c r="AF257" i="1"/>
  <c r="M258" i="1"/>
  <c r="AF258" i="1"/>
  <c r="M259" i="1"/>
  <c r="AF259" i="1"/>
  <c r="M260" i="1"/>
  <c r="AF260" i="1"/>
  <c r="M261" i="1"/>
  <c r="AF261" i="1"/>
  <c r="M262" i="1"/>
  <c r="AF262" i="1"/>
  <c r="M263" i="1"/>
  <c r="AF263" i="1"/>
  <c r="M264" i="1"/>
  <c r="AF264" i="1"/>
  <c r="M265" i="1"/>
  <c r="AF265" i="1"/>
  <c r="M266" i="1"/>
  <c r="AF266" i="1"/>
  <c r="M267" i="1"/>
  <c r="AF267" i="1"/>
  <c r="M268" i="1"/>
  <c r="AF268" i="1"/>
  <c r="M269" i="1"/>
  <c r="AF269" i="1"/>
  <c r="M270" i="1"/>
  <c r="AF270" i="1"/>
  <c r="M271" i="1"/>
  <c r="AF271" i="1"/>
  <c r="M272" i="1"/>
  <c r="AF272" i="1"/>
  <c r="M273" i="1"/>
  <c r="AF273" i="1"/>
  <c r="M274" i="1"/>
  <c r="AF274" i="1"/>
  <c r="M275" i="1"/>
  <c r="AF275" i="1"/>
  <c r="M276" i="1"/>
  <c r="AF276" i="1"/>
  <c r="M277" i="1"/>
  <c r="AF277" i="1"/>
  <c r="M278" i="1"/>
  <c r="AF278" i="1"/>
  <c r="M279" i="1"/>
  <c r="AF279" i="1"/>
  <c r="M280" i="1"/>
  <c r="AF280" i="1"/>
  <c r="M281" i="1"/>
  <c r="AF281" i="1"/>
  <c r="M282" i="1"/>
  <c r="AF282" i="1"/>
  <c r="M283" i="1"/>
  <c r="AF283" i="1"/>
  <c r="M284" i="1"/>
  <c r="AF284" i="1"/>
  <c r="M285" i="1"/>
  <c r="AF285" i="1"/>
  <c r="M286" i="1"/>
  <c r="AF286" i="1"/>
  <c r="M287" i="1"/>
  <c r="AF287" i="1"/>
  <c r="M288" i="1"/>
  <c r="AF288" i="1"/>
  <c r="M289" i="1"/>
  <c r="AF289" i="1"/>
  <c r="M290" i="1"/>
  <c r="AF290" i="1"/>
  <c r="M291" i="1"/>
  <c r="AF291" i="1"/>
  <c r="M292" i="1"/>
  <c r="AF292" i="1"/>
  <c r="M293" i="1"/>
  <c r="AF293" i="1"/>
  <c r="M294" i="1"/>
  <c r="AF294" i="1"/>
  <c r="M295" i="1"/>
  <c r="AF295" i="1"/>
  <c r="M296" i="1"/>
  <c r="AF296" i="1"/>
  <c r="M297" i="1"/>
  <c r="AF297" i="1"/>
  <c r="M298" i="1"/>
  <c r="AF298" i="1"/>
  <c r="M299" i="1"/>
  <c r="AF299" i="1"/>
  <c r="M300" i="1"/>
  <c r="AF300" i="1"/>
  <c r="M301" i="1"/>
  <c r="AF301" i="1"/>
  <c r="M302" i="1"/>
  <c r="AF302" i="1"/>
  <c r="M303" i="1"/>
  <c r="AF303" i="1"/>
  <c r="M304" i="1"/>
  <c r="AF304" i="1"/>
  <c r="M305" i="1"/>
  <c r="AF305" i="1"/>
  <c r="M306" i="1"/>
  <c r="AF306" i="1"/>
  <c r="M307" i="1"/>
  <c r="AF307" i="1"/>
  <c r="M308" i="1"/>
  <c r="AF308" i="1"/>
  <c r="M309" i="1"/>
  <c r="AF309" i="1"/>
  <c r="M310" i="1"/>
  <c r="AF310" i="1"/>
  <c r="M311" i="1"/>
  <c r="AF311" i="1"/>
  <c r="M312" i="1"/>
  <c r="AF312" i="1"/>
  <c r="M313" i="1"/>
  <c r="AF313" i="1"/>
  <c r="M314" i="1"/>
  <c r="AF314" i="1"/>
  <c r="M315" i="1"/>
  <c r="AF315" i="1"/>
  <c r="M316" i="1"/>
  <c r="AF316" i="1"/>
  <c r="M317" i="1"/>
  <c r="AF317" i="1"/>
  <c r="M318" i="1"/>
  <c r="AF318" i="1"/>
  <c r="M319" i="1"/>
  <c r="AF319" i="1"/>
  <c r="M320" i="1"/>
  <c r="AF320" i="1"/>
  <c r="M321" i="1"/>
  <c r="AF321" i="1"/>
  <c r="M322" i="1"/>
  <c r="AF322" i="1"/>
  <c r="M323" i="1"/>
  <c r="AF323" i="1"/>
  <c r="M324" i="1"/>
  <c r="AF324" i="1"/>
  <c r="M9" i="1"/>
  <c r="AF9" i="1"/>
  <c r="AF326" i="1" s="1"/>
  <c r="AF328" i="1" s="1"/>
  <c r="M126" i="1"/>
  <c r="M127" i="1"/>
  <c r="N127" i="1" s="1"/>
  <c r="M128" i="1"/>
  <c r="N128" i="1" s="1"/>
  <c r="M129" i="1"/>
  <c r="M130" i="1"/>
  <c r="M131" i="1"/>
  <c r="N131" i="1" s="1"/>
  <c r="M132" i="1"/>
  <c r="N132" i="1" s="1"/>
  <c r="M133" i="1"/>
  <c r="M134" i="1"/>
  <c r="M135" i="1"/>
  <c r="N135" i="1" s="1"/>
  <c r="M136" i="1"/>
  <c r="N136" i="1" s="1"/>
  <c r="M137" i="1"/>
  <c r="M138" i="1"/>
  <c r="M139" i="1"/>
  <c r="N139" i="1" s="1"/>
  <c r="M140" i="1"/>
  <c r="N140" i="1" s="1"/>
  <c r="M141" i="1"/>
  <c r="M142" i="1"/>
  <c r="M143" i="1"/>
  <c r="N143" i="1" s="1"/>
  <c r="M144" i="1"/>
  <c r="N144" i="1" s="1"/>
  <c r="M145" i="1"/>
  <c r="M146" i="1"/>
  <c r="M147" i="1"/>
  <c r="N147" i="1" s="1"/>
  <c r="M148" i="1"/>
  <c r="N148" i="1" s="1"/>
  <c r="M149" i="1"/>
  <c r="M150" i="1"/>
  <c r="M151" i="1"/>
  <c r="N151" i="1" s="1"/>
  <c r="M152" i="1"/>
  <c r="N152" i="1" s="1"/>
  <c r="M153" i="1"/>
  <c r="M154" i="1"/>
  <c r="M155" i="1"/>
  <c r="N155" i="1" s="1"/>
  <c r="M156" i="1"/>
  <c r="N156" i="1" s="1"/>
  <c r="M157" i="1"/>
  <c r="M158" i="1"/>
  <c r="M159" i="1"/>
  <c r="N159" i="1" s="1"/>
  <c r="M160" i="1"/>
  <c r="N160" i="1" s="1"/>
  <c r="M161" i="1"/>
  <c r="M162" i="1"/>
  <c r="M163" i="1"/>
  <c r="N163" i="1" s="1"/>
  <c r="M164" i="1"/>
  <c r="N164" i="1" s="1"/>
  <c r="M165" i="1"/>
  <c r="M166" i="1"/>
  <c r="M167" i="1"/>
  <c r="N167" i="1" s="1"/>
  <c r="M168" i="1"/>
  <c r="N168" i="1" s="1"/>
  <c r="M169" i="1"/>
  <c r="M170" i="1"/>
  <c r="M171" i="1"/>
  <c r="N171" i="1" s="1"/>
  <c r="M172" i="1"/>
  <c r="N172" i="1" s="1"/>
  <c r="M173" i="1"/>
  <c r="M174" i="1"/>
  <c r="M175" i="1"/>
  <c r="N175" i="1" s="1"/>
  <c r="M176" i="1"/>
  <c r="N176" i="1" s="1"/>
  <c r="M177" i="1"/>
  <c r="M178" i="1"/>
  <c r="M179" i="1"/>
  <c r="N179" i="1" s="1"/>
  <c r="M180" i="1"/>
  <c r="N180" i="1" s="1"/>
  <c r="M181" i="1"/>
  <c r="M182" i="1"/>
  <c r="M183" i="1"/>
  <c r="N183" i="1" s="1"/>
  <c r="M184" i="1"/>
  <c r="N184" i="1" s="1"/>
  <c r="M185" i="1"/>
  <c r="M186" i="1"/>
  <c r="M187" i="1"/>
  <c r="N187" i="1" s="1"/>
  <c r="M188" i="1"/>
  <c r="N188" i="1" s="1"/>
  <c r="M189" i="1"/>
  <c r="M190" i="1"/>
  <c r="M191" i="1"/>
  <c r="N191" i="1" s="1"/>
  <c r="M192" i="1"/>
  <c r="N192" i="1" s="1"/>
  <c r="M193" i="1"/>
  <c r="M194" i="1"/>
  <c r="M195" i="1"/>
  <c r="N195" i="1" s="1"/>
  <c r="M196" i="1"/>
  <c r="N196" i="1" s="1"/>
  <c r="M197" i="1"/>
  <c r="M198" i="1"/>
  <c r="M199" i="1"/>
  <c r="N199" i="1" s="1"/>
  <c r="M200" i="1"/>
  <c r="N200" i="1" s="1"/>
  <c r="M201" i="1"/>
  <c r="M202" i="1"/>
  <c r="M203" i="1"/>
  <c r="N203" i="1" s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9" i="1"/>
  <c r="N130" i="1"/>
  <c r="N133" i="1"/>
  <c r="N134" i="1"/>
  <c r="N137" i="1"/>
  <c r="N138" i="1"/>
  <c r="N141" i="1"/>
  <c r="N142" i="1"/>
  <c r="N145" i="1"/>
  <c r="N146" i="1"/>
  <c r="N149" i="1"/>
  <c r="N150" i="1"/>
  <c r="N153" i="1"/>
  <c r="N154" i="1"/>
  <c r="N157" i="1"/>
  <c r="N158" i="1"/>
  <c r="N161" i="1"/>
  <c r="N162" i="1"/>
  <c r="N165" i="1"/>
  <c r="N166" i="1"/>
  <c r="N169" i="1"/>
  <c r="N170" i="1"/>
  <c r="N173" i="1"/>
  <c r="N174" i="1"/>
  <c r="N177" i="1"/>
  <c r="N178" i="1"/>
  <c r="N181" i="1"/>
  <c r="N182" i="1"/>
  <c r="N185" i="1"/>
  <c r="N186" i="1"/>
  <c r="N189" i="1"/>
  <c r="N190" i="1"/>
  <c r="N193" i="1"/>
  <c r="N194" i="1"/>
  <c r="N197" i="1"/>
  <c r="N198" i="1"/>
  <c r="N201" i="1"/>
  <c r="N202" i="1"/>
  <c r="N204" i="1"/>
  <c r="N205" i="1"/>
  <c r="N206" i="1"/>
  <c r="N207" i="1"/>
  <c r="N208" i="1"/>
  <c r="N209" i="1"/>
  <c r="N210" i="1"/>
  <c r="N211" i="1"/>
  <c r="N212" i="1"/>
  <c r="N326" i="1" l="1"/>
</calcChain>
</file>

<file path=xl/sharedStrings.xml><?xml version="1.0" encoding="utf-8"?>
<sst xmlns="http://schemas.openxmlformats.org/spreadsheetml/2006/main" count="4432" uniqueCount="3282">
  <si>
    <t>FORMATO AIFT010 - Conciliación Cartera ERP – EBP</t>
  </si>
  <si>
    <t>EPS:</t>
  </si>
  <si>
    <t>IPS:</t>
  </si>
  <si>
    <t>FECHA DE CORTE DE CONCILIACION:</t>
  </si>
  <si>
    <t>FECHA DE CONCILIACION:</t>
  </si>
  <si>
    <t>INFORMACION ERP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</si>
  <si>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</si>
  <si>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</si>
  <si>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</si>
  <si>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</si>
  <si>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</si>
  <si>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</si>
  <si>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</si>
  <si>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</si>
  <si>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</si>
  <si>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</si>
  <si>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</si>
  <si>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</si>
  <si>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</si>
  <si>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</si>
  <si>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</si>
  <si>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</si>
  <si>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</si>
  <si>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</si>
  <si>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</si>
  <si>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</si>
  <si>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</si>
  <si>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</si>
  <si>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</si>
  <si>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</si>
  <si>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</si>
  <si>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</si>
  <si>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</si>
  <si>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</si>
  <si>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</si>
  <si>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</si>
  <si>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</si>
  <si>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</si>
  <si>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</si>
  <si>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</si>
  <si>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HR30232460</t>
  </si>
  <si>
    <t>cruza ok para pago</t>
  </si>
  <si>
    <t>HR30257488</t>
  </si>
  <si>
    <t>HR30271064</t>
  </si>
  <si>
    <t xml:space="preserve">cruza ok para pago </t>
  </si>
  <si>
    <t>HR30182515</t>
  </si>
  <si>
    <t>HR30235164</t>
  </si>
  <si>
    <t>HR30142552</t>
  </si>
  <si>
    <t>HR30206896</t>
  </si>
  <si>
    <t>HR30199661</t>
  </si>
  <si>
    <t>HR30191525</t>
  </si>
  <si>
    <t>HR30129117</t>
  </si>
  <si>
    <t>HR30218906</t>
  </si>
  <si>
    <t>HR30195296</t>
  </si>
  <si>
    <t>HR30229735</t>
  </si>
  <si>
    <t>HR30196831</t>
  </si>
  <si>
    <t>HR30061547</t>
  </si>
  <si>
    <t>HR30193490</t>
  </si>
  <si>
    <t>HR30204780</t>
  </si>
  <si>
    <t>HR30259637</t>
  </si>
  <si>
    <t>HR30173973</t>
  </si>
  <si>
    <t>HR30148414</t>
  </si>
  <si>
    <t>HR30132166</t>
  </si>
  <si>
    <t>HR30147872</t>
  </si>
  <si>
    <t>HR30154367</t>
  </si>
  <si>
    <t>HR30185271</t>
  </si>
  <si>
    <t>HR30242297</t>
  </si>
  <si>
    <t>HR30056536</t>
  </si>
  <si>
    <t>HR30130075</t>
  </si>
  <si>
    <t>HR30235565</t>
  </si>
  <si>
    <t>HR30061569</t>
  </si>
  <si>
    <t>HR30156440</t>
  </si>
  <si>
    <t>HR30049515</t>
  </si>
  <si>
    <t>HR30159604</t>
  </si>
  <si>
    <t>HR30130111</t>
  </si>
  <si>
    <t>HR30197912</t>
  </si>
  <si>
    <t>HR30133738</t>
  </si>
  <si>
    <t>HR30216359</t>
  </si>
  <si>
    <t>HR30218972</t>
  </si>
  <si>
    <t>HR30229973</t>
  </si>
  <si>
    <t>HR30231848</t>
  </si>
  <si>
    <t>HR30214640</t>
  </si>
  <si>
    <t>HR30196225</t>
  </si>
  <si>
    <t>HR30187247</t>
  </si>
  <si>
    <t>HR30130464</t>
  </si>
  <si>
    <t>HR30229737</t>
  </si>
  <si>
    <t>HR30223197</t>
  </si>
  <si>
    <t>HR30238575</t>
  </si>
  <si>
    <t>HR30093077</t>
  </si>
  <si>
    <t>HR30200133</t>
  </si>
  <si>
    <t>HR30047191</t>
  </si>
  <si>
    <t>HR30217556</t>
  </si>
  <si>
    <t>HR30197933</t>
  </si>
  <si>
    <t>HR30196231</t>
  </si>
  <si>
    <t>HR30059914</t>
  </si>
  <si>
    <t>HR30154541</t>
  </si>
  <si>
    <t>HR30232274</t>
  </si>
  <si>
    <t>HR30236387</t>
  </si>
  <si>
    <t>HR30242379</t>
  </si>
  <si>
    <t>HR30238548</t>
  </si>
  <si>
    <t>HR30161501</t>
  </si>
  <si>
    <t>HR30167615</t>
  </si>
  <si>
    <t>HR30168809</t>
  </si>
  <si>
    <t>HR30262044</t>
  </si>
  <si>
    <t>cruza ok para pago/glosa acepta ips</t>
  </si>
  <si>
    <t>HR30296008</t>
  </si>
  <si>
    <t>HR30260734</t>
  </si>
  <si>
    <t>cruza ok para pago/pagada</t>
  </si>
  <si>
    <t>HR30263830</t>
  </si>
  <si>
    <t>HR30261578</t>
  </si>
  <si>
    <t>HR30278096</t>
  </si>
  <si>
    <t>HR30255700</t>
  </si>
  <si>
    <t>HR30275820</t>
  </si>
  <si>
    <t>HR30261018</t>
  </si>
  <si>
    <t>HR30265836</t>
  </si>
  <si>
    <t>HR30263036</t>
  </si>
  <si>
    <t>HR30228050</t>
  </si>
  <si>
    <t>HR30261757</t>
  </si>
  <si>
    <t>HR30232253</t>
  </si>
  <si>
    <t>HR30235691</t>
  </si>
  <si>
    <t>HR30235564</t>
  </si>
  <si>
    <t>HR30233082</t>
  </si>
  <si>
    <t>Factura devuelta</t>
  </si>
  <si>
    <t>HR30214639</t>
  </si>
  <si>
    <t>HR30294231</t>
  </si>
  <si>
    <t>HR30234633</t>
  </si>
  <si>
    <t>HR30035126</t>
  </si>
  <si>
    <t>HR30262902</t>
  </si>
  <si>
    <t>HR30051134</t>
  </si>
  <si>
    <t>HR30267862</t>
  </si>
  <si>
    <t>HR30218971</t>
  </si>
  <si>
    <t>HR30235125</t>
  </si>
  <si>
    <t>HR30209230</t>
  </si>
  <si>
    <t>HR30103438</t>
  </si>
  <si>
    <t>HR30287589</t>
  </si>
  <si>
    <t>HR30166313</t>
  </si>
  <si>
    <t>HR30062672</t>
  </si>
  <si>
    <t>HR30160918</t>
  </si>
  <si>
    <t>HR30166314</t>
  </si>
  <si>
    <t>HR30179378</t>
  </si>
  <si>
    <t>HR30161537</t>
  </si>
  <si>
    <t>HR30286999</t>
  </si>
  <si>
    <t>HR30223307</t>
  </si>
  <si>
    <t>HR30182516</t>
  </si>
  <si>
    <t>HR30149131</t>
  </si>
  <si>
    <t>HR30149156</t>
  </si>
  <si>
    <t>HR30176649</t>
  </si>
  <si>
    <t>HR30157702</t>
  </si>
  <si>
    <t>HR30168810</t>
  </si>
  <si>
    <t>HR30155865</t>
  </si>
  <si>
    <t>HR30156446</t>
  </si>
  <si>
    <t>HR30240183</t>
  </si>
  <si>
    <t>HR30172089</t>
  </si>
  <si>
    <t>HR30087324</t>
  </si>
  <si>
    <t>HR30208649</t>
  </si>
  <si>
    <t>HR30167612</t>
  </si>
  <si>
    <t>HR30166269</t>
  </si>
  <si>
    <t>HR30184763</t>
  </si>
  <si>
    <t>HR30301304</t>
  </si>
  <si>
    <t>Factura sin evidencia de radicacion</t>
  </si>
  <si>
    <t>HR30260879</t>
  </si>
  <si>
    <t>HR30239251</t>
  </si>
  <si>
    <t>HR30262898</t>
  </si>
  <si>
    <t>HR30267712</t>
  </si>
  <si>
    <t>HR30269171</t>
  </si>
  <si>
    <t>HR30236329</t>
  </si>
  <si>
    <t>HR30260265</t>
  </si>
  <si>
    <t>HR30268609</t>
  </si>
  <si>
    <t>HR30258883</t>
  </si>
  <si>
    <t>HR30242566</t>
  </si>
  <si>
    <t>HR30303893</t>
  </si>
  <si>
    <t>HR30249804</t>
  </si>
  <si>
    <t>HR30235767</t>
  </si>
  <si>
    <t>HR30238139</t>
  </si>
  <si>
    <t>HR30233116</t>
  </si>
  <si>
    <t>HR30247569</t>
  </si>
  <si>
    <t>HR30263836</t>
  </si>
  <si>
    <t>HR30296018</t>
  </si>
  <si>
    <t>HR30263329</t>
  </si>
  <si>
    <t>HR30232677</t>
  </si>
  <si>
    <t>HR30294233</t>
  </si>
  <si>
    <t>HR30294092</t>
  </si>
  <si>
    <t>HR30258907</t>
  </si>
  <si>
    <t>HR30248206</t>
  </si>
  <si>
    <t>HR30269925</t>
  </si>
  <si>
    <t>HR30196841</t>
  </si>
  <si>
    <t>HR30297652</t>
  </si>
  <si>
    <t>HR30256662</t>
  </si>
  <si>
    <t>HR30100615</t>
  </si>
  <si>
    <t>HR30252196</t>
  </si>
  <si>
    <t>HR30197995</t>
  </si>
  <si>
    <t>HR30210324</t>
  </si>
  <si>
    <t>HR30245905</t>
  </si>
  <si>
    <t>HR30256663</t>
  </si>
  <si>
    <t>HR30287001</t>
  </si>
  <si>
    <t>HR30217832</t>
  </si>
  <si>
    <t>HR30223201</t>
  </si>
  <si>
    <t>HR30238141</t>
  </si>
  <si>
    <t>HR30235569</t>
  </si>
  <si>
    <t>HR30235692</t>
  </si>
  <si>
    <t>HR30197911</t>
  </si>
  <si>
    <t>HR30197934</t>
  </si>
  <si>
    <t>HR30227714</t>
  </si>
  <si>
    <t>HR30235179</t>
  </si>
  <si>
    <t>HR30242298</t>
  </si>
  <si>
    <t>HR30262045</t>
  </si>
  <si>
    <t>HR30271065</t>
  </si>
  <si>
    <t>HR30278972</t>
  </si>
  <si>
    <t>HR30296016</t>
  </si>
  <si>
    <t>HR30265837</t>
  </si>
  <si>
    <t>HR30248325</t>
  </si>
  <si>
    <t>HR30293626</t>
  </si>
  <si>
    <t>HR30238140</t>
  </si>
  <si>
    <t>HR30264474</t>
  </si>
  <si>
    <t>HR30225528</t>
  </si>
  <si>
    <t>HR30228351</t>
  </si>
  <si>
    <t>HR30197168</t>
  </si>
  <si>
    <t>HR30250813</t>
  </si>
  <si>
    <t>HR30218907</t>
  </si>
  <si>
    <t>HR30232276</t>
  </si>
  <si>
    <t>HR30267486</t>
  </si>
  <si>
    <t>HR30210388</t>
  </si>
  <si>
    <t>HR30159069</t>
  </si>
  <si>
    <t>HR30263831</t>
  </si>
  <si>
    <t>HR30254608</t>
  </si>
  <si>
    <t>HR30151802</t>
  </si>
  <si>
    <t>HR30267282</t>
  </si>
  <si>
    <t>HR30278971</t>
  </si>
  <si>
    <t>HR30248323</t>
  </si>
  <si>
    <t>HR30129953</t>
  </si>
  <si>
    <t>pagada</t>
  </si>
  <si>
    <t>HR30072566</t>
  </si>
  <si>
    <t>HR30103482</t>
  </si>
  <si>
    <t>HR30127754</t>
  </si>
  <si>
    <t>HR30092643</t>
  </si>
  <si>
    <t>HR30149850</t>
  </si>
  <si>
    <t>HR30150316</t>
  </si>
  <si>
    <t>HR30150854</t>
  </si>
  <si>
    <t>HR30026739</t>
  </si>
  <si>
    <t>HR30240344</t>
  </si>
  <si>
    <t>saldo 0 (cero)</t>
  </si>
  <si>
    <t>HR30263818</t>
  </si>
  <si>
    <t>HR30252195</t>
  </si>
  <si>
    <t>HR30277221</t>
  </si>
  <si>
    <t>HR30208656</t>
  </si>
  <si>
    <t>HR30260184</t>
  </si>
  <si>
    <t>HR30267629</t>
  </si>
  <si>
    <t>HR30262860</t>
  </si>
  <si>
    <t>HR30261176</t>
  </si>
  <si>
    <t>HR30254839</t>
  </si>
  <si>
    <t>HR30248329</t>
  </si>
  <si>
    <t>HR30247460</t>
  </si>
  <si>
    <t>HR30279869</t>
  </si>
  <si>
    <t>HR30232273</t>
  </si>
  <si>
    <t>HR30239959</t>
  </si>
  <si>
    <t>HR30260272</t>
  </si>
  <si>
    <t>HR30261266</t>
  </si>
  <si>
    <t>HR30261760</t>
  </si>
  <si>
    <t>HR30262936</t>
  </si>
  <si>
    <t>HR30263326</t>
  </si>
  <si>
    <t>HR30263325</t>
  </si>
  <si>
    <t>HR30263251</t>
  </si>
  <si>
    <t>HR30263615</t>
  </si>
  <si>
    <t>HR30263663</t>
  </si>
  <si>
    <t>HR30264279</t>
  </si>
  <si>
    <t>HR30262876</t>
  </si>
  <si>
    <t>HR30262861</t>
  </si>
  <si>
    <t>HR30262832</t>
  </si>
  <si>
    <t>HR30264590</t>
  </si>
  <si>
    <t>HR30264958</t>
  </si>
  <si>
    <t>HR30264960</t>
  </si>
  <si>
    <t>HR30257840</t>
  </si>
  <si>
    <t>HR30257960</t>
  </si>
  <si>
    <t>HR30258298</t>
  </si>
  <si>
    <t>HR30258672</t>
  </si>
  <si>
    <t>HR30260360</t>
  </si>
  <si>
    <t>HR30260941</t>
  </si>
  <si>
    <t>HR30262932</t>
  </si>
  <si>
    <t>HR30264481</t>
  </si>
  <si>
    <t>HR30265215</t>
  </si>
  <si>
    <t>HR30266478</t>
  </si>
  <si>
    <t>HR30266492</t>
  </si>
  <si>
    <t>HR30266565</t>
  </si>
  <si>
    <t>HR30266729</t>
  </si>
  <si>
    <t>HR30266917</t>
  </si>
  <si>
    <t>HR30266966</t>
  </si>
  <si>
    <t>HR30267217</t>
  </si>
  <si>
    <t>HR30267397</t>
  </si>
  <si>
    <t>HR30267784</t>
  </si>
  <si>
    <t>HR30268294</t>
  </si>
  <si>
    <t>HR30268468</t>
  </si>
  <si>
    <t>HR30269639</t>
  </si>
  <si>
    <t>HR30270365</t>
  </si>
  <si>
    <t>HR30271597</t>
  </si>
  <si>
    <t>HR30270697</t>
  </si>
  <si>
    <t>HR30271546</t>
  </si>
  <si>
    <t>HR30271593</t>
  </si>
  <si>
    <t>HR30260822</t>
  </si>
  <si>
    <t>HR30259212</t>
  </si>
  <si>
    <t>HR30267300</t>
  </si>
  <si>
    <t>HR30265148</t>
  </si>
  <si>
    <t>HR30263597</t>
  </si>
  <si>
    <t>HR30241845</t>
  </si>
  <si>
    <t>HR30267095</t>
  </si>
  <si>
    <t>HR30272058</t>
  </si>
  <si>
    <t>HR30258581</t>
  </si>
  <si>
    <t>HR30266640</t>
  </si>
  <si>
    <t>HR30273108</t>
  </si>
  <si>
    <t>HR30264775</t>
  </si>
  <si>
    <t>HR30270013</t>
  </si>
  <si>
    <t>HR30271858</t>
  </si>
  <si>
    <t>HR30251390</t>
  </si>
  <si>
    <t>HR30240182</t>
  </si>
  <si>
    <t>HR30238547</t>
  </si>
  <si>
    <t>HR30253387</t>
  </si>
  <si>
    <t>HR30207750</t>
  </si>
  <si>
    <t>HR30242296</t>
  </si>
  <si>
    <t>HR30240383</t>
  </si>
  <si>
    <t>HR30248087</t>
  </si>
  <si>
    <t>HR30259633</t>
  </si>
  <si>
    <t>HR30271328</t>
  </si>
  <si>
    <t>HR30271349</t>
  </si>
  <si>
    <t>HR30250542</t>
  </si>
  <si>
    <t>HR30243551</t>
  </si>
  <si>
    <t>HR30221647</t>
  </si>
  <si>
    <t>HR30223196</t>
  </si>
  <si>
    <t>HR30235588</t>
  </si>
  <si>
    <t>HR30254607</t>
  </si>
  <si>
    <t>HR30261502</t>
  </si>
  <si>
    <t>HR30254944</t>
  </si>
  <si>
    <t>HR30271919</t>
  </si>
  <si>
    <t>HR30256154</t>
  </si>
  <si>
    <t>HR30273287</t>
  </si>
  <si>
    <t>HR30287633</t>
  </si>
  <si>
    <t>HR30245901</t>
  </si>
  <si>
    <t>HR30249635</t>
  </si>
  <si>
    <t>HR30238079</t>
  </si>
  <si>
    <t>HR30274715</t>
  </si>
  <si>
    <t>HR30247827</t>
  </si>
  <si>
    <t>HR30277228</t>
  </si>
  <si>
    <t>HR30267281</t>
  </si>
  <si>
    <t>HR30236386</t>
  </si>
  <si>
    <t>HR30267483</t>
  </si>
  <si>
    <t>HR30270037</t>
  </si>
  <si>
    <t>HR30250906</t>
  </si>
  <si>
    <t>HR30264333</t>
  </si>
  <si>
    <t>HR30262303</t>
  </si>
  <si>
    <t>HR30286801</t>
  </si>
  <si>
    <t>HR30248322</t>
  </si>
  <si>
    <t>HR30286998</t>
  </si>
  <si>
    <t>HR30271063</t>
  </si>
  <si>
    <t>HR30278970</t>
  </si>
  <si>
    <t>Clase de documento</t>
  </si>
  <si>
    <t>Suma de Importe en moneda local</t>
  </si>
  <si>
    <t>Etiquetas de columna</t>
  </si>
  <si>
    <t>Etiquetas de fila</t>
  </si>
  <si>
    <t>ADRES</t>
  </si>
  <si>
    <t>GIRO DIRECTO</t>
  </si>
  <si>
    <t>TESORERIA</t>
  </si>
  <si>
    <t>AMARREADRES</t>
  </si>
  <si>
    <t>FV4800467965</t>
  </si>
  <si>
    <t>FV4800520967</t>
  </si>
  <si>
    <t>FV4800525542</t>
  </si>
  <si>
    <t>FV4800531467</t>
  </si>
  <si>
    <t>FV4800532281</t>
  </si>
  <si>
    <t>FV4800535712</t>
  </si>
  <si>
    <t>FV4800536057</t>
  </si>
  <si>
    <t>FV4800536326</t>
  </si>
  <si>
    <t>FV4800536469</t>
  </si>
  <si>
    <t>FV4800536621</t>
  </si>
  <si>
    <t>FV4800537379</t>
  </si>
  <si>
    <t>FV4800537831</t>
  </si>
  <si>
    <t>FV4800539149</t>
  </si>
  <si>
    <t>FV4800539523</t>
  </si>
  <si>
    <t>FV4800540012</t>
  </si>
  <si>
    <t>FV4800540479</t>
  </si>
  <si>
    <t>FV4800540656</t>
  </si>
  <si>
    <t>FV4800540703</t>
  </si>
  <si>
    <t>FV4800541245</t>
  </si>
  <si>
    <t>FV4800545099</t>
  </si>
  <si>
    <t>FV4800546604</t>
  </si>
  <si>
    <t>FV4800547272</t>
  </si>
  <si>
    <t>FV4800549508</t>
  </si>
  <si>
    <t>FV4800549932</t>
  </si>
  <si>
    <t>FV4800550840</t>
  </si>
  <si>
    <t>FV4800551846</t>
  </si>
  <si>
    <t>FV4800551876</t>
  </si>
  <si>
    <t>FV4800552472</t>
  </si>
  <si>
    <t>FV4800552910</t>
  </si>
  <si>
    <t>FV4800553057</t>
  </si>
  <si>
    <t>FV4800553394</t>
  </si>
  <si>
    <t>FV4800553633</t>
  </si>
  <si>
    <t>FV4800553751</t>
  </si>
  <si>
    <t>FV4800553795</t>
  </si>
  <si>
    <t>FV4800554066</t>
  </si>
  <si>
    <t>FV4800554955</t>
  </si>
  <si>
    <t>FV4800555552</t>
  </si>
  <si>
    <t>FV4800556744</t>
  </si>
  <si>
    <t>FV4800556790</t>
  </si>
  <si>
    <t>FV4800557892</t>
  </si>
  <si>
    <t>FV4800559395</t>
  </si>
  <si>
    <t>FV4800559560</t>
  </si>
  <si>
    <t>FV4800559563</t>
  </si>
  <si>
    <t>FV4800560679</t>
  </si>
  <si>
    <t>FV4800561208</t>
  </si>
  <si>
    <t>FV4800561551</t>
  </si>
  <si>
    <t>FV4800561647</t>
  </si>
  <si>
    <t>FV4800561779</t>
  </si>
  <si>
    <t>FV4800563177</t>
  </si>
  <si>
    <t>FV4800563456</t>
  </si>
  <si>
    <t>FV4800563989</t>
  </si>
  <si>
    <t>FV4800564611</t>
  </si>
  <si>
    <t>FV4800565325</t>
  </si>
  <si>
    <t>FV4800565916</t>
  </si>
  <si>
    <t>FV4800566421</t>
  </si>
  <si>
    <t>FV4800566769</t>
  </si>
  <si>
    <t>FV4800567379</t>
  </si>
  <si>
    <t>FV4800568492</t>
  </si>
  <si>
    <t>FV4800569724</t>
  </si>
  <si>
    <t>FV4800570918</t>
  </si>
  <si>
    <t>FV4800572809</t>
  </si>
  <si>
    <t>FV4800573042</t>
  </si>
  <si>
    <t>FV4800574337</t>
  </si>
  <si>
    <t>FV4800575306</t>
  </si>
  <si>
    <t>FV4800575971</t>
  </si>
  <si>
    <t>FV4800575974</t>
  </si>
  <si>
    <t>FV4800577242</t>
  </si>
  <si>
    <t>FV4800577468</t>
  </si>
  <si>
    <t>FV4800578415</t>
  </si>
  <si>
    <t>FV4800579819</t>
  </si>
  <si>
    <t>FV4800580179</t>
  </si>
  <si>
    <t>FV4800580694</t>
  </si>
  <si>
    <t>FV4800580982</t>
  </si>
  <si>
    <t>FV4800581473</t>
  </si>
  <si>
    <t>FV4800582797</t>
  </si>
  <si>
    <t>FV4800583238</t>
  </si>
  <si>
    <t>FV4800583591</t>
  </si>
  <si>
    <t>FV4800583932</t>
  </si>
  <si>
    <t>FV4800585040</t>
  </si>
  <si>
    <t>FV4800585369</t>
  </si>
  <si>
    <t>FV4800586128</t>
  </si>
  <si>
    <t>FV4800586412</t>
  </si>
  <si>
    <t>FV4800586468</t>
  </si>
  <si>
    <t>FV4800587832</t>
  </si>
  <si>
    <t>FV4800587858</t>
  </si>
  <si>
    <t>FV4800588917</t>
  </si>
  <si>
    <t>FV4800589043</t>
  </si>
  <si>
    <t>FV4800589578</t>
  </si>
  <si>
    <t>FV4800589638</t>
  </si>
  <si>
    <t>FV4800590669</t>
  </si>
  <si>
    <t>FV4800590693</t>
  </si>
  <si>
    <t>FV4800591461</t>
  </si>
  <si>
    <t>FV4800591786</t>
  </si>
  <si>
    <t>FV4800592056</t>
  </si>
  <si>
    <t>FV4800592063</t>
  </si>
  <si>
    <t>FV4800592070</t>
  </si>
  <si>
    <t>FV4800592147</t>
  </si>
  <si>
    <t>FV4800592302</t>
  </si>
  <si>
    <t>FV4800592313</t>
  </si>
  <si>
    <t>FV4800592330</t>
  </si>
  <si>
    <t>FV4800592461</t>
  </si>
  <si>
    <t>FV4800594140</t>
  </si>
  <si>
    <t>FV4800595001</t>
  </si>
  <si>
    <t>FV4800596047</t>
  </si>
  <si>
    <t>FV4800596284</t>
  </si>
  <si>
    <t>FV4800599595</t>
  </si>
  <si>
    <t>FV4800599857</t>
  </si>
  <si>
    <t>FV4800600873</t>
  </si>
  <si>
    <t>FV4800600883</t>
  </si>
  <si>
    <t>FV4800601296</t>
  </si>
  <si>
    <t>FV4800601888</t>
  </si>
  <si>
    <t>FV4800602418</t>
  </si>
  <si>
    <t>FV4800602707</t>
  </si>
  <si>
    <t>FV4800602796</t>
  </si>
  <si>
    <t>FV4800602950</t>
  </si>
  <si>
    <t>FV4800604770</t>
  </si>
  <si>
    <t>FV4800605896</t>
  </si>
  <si>
    <t>FV4800606207</t>
  </si>
  <si>
    <t>FV4800606314</t>
  </si>
  <si>
    <t>FV4800607440</t>
  </si>
  <si>
    <t>FV4800607994</t>
  </si>
  <si>
    <t>FV4800607995</t>
  </si>
  <si>
    <t>FV4800610582</t>
  </si>
  <si>
    <t>FV4800611347</t>
  </si>
  <si>
    <t>FV4800611861</t>
  </si>
  <si>
    <t>FV4800614487</t>
  </si>
  <si>
    <t>FV4800614759</t>
  </si>
  <si>
    <t>FV4800616323</t>
  </si>
  <si>
    <t>FV4800616805</t>
  </si>
  <si>
    <t>FV4800618479</t>
  </si>
  <si>
    <t>FV4800619493</t>
  </si>
  <si>
    <t>FV4800619503</t>
  </si>
  <si>
    <t>FV4800624510</t>
  </si>
  <si>
    <t>FV4800627080</t>
  </si>
  <si>
    <t>FV4800631017</t>
  </si>
  <si>
    <t>FV4800631136</t>
  </si>
  <si>
    <t>FV4800632412</t>
  </si>
  <si>
    <t>FV4800632944</t>
  </si>
  <si>
    <t>FV4800633080</t>
  </si>
  <si>
    <t>FV4800633091</t>
  </si>
  <si>
    <t>HR30000454</t>
  </si>
  <si>
    <t>HR30001795</t>
  </si>
  <si>
    <t>HR30001871</t>
  </si>
  <si>
    <t>HR30002165</t>
  </si>
  <si>
    <t>HR30002239</t>
  </si>
  <si>
    <t>HR30002244</t>
  </si>
  <si>
    <t>HR30002455</t>
  </si>
  <si>
    <t>HR30002798</t>
  </si>
  <si>
    <t>HR30003575</t>
  </si>
  <si>
    <t>HR30004748</t>
  </si>
  <si>
    <t>HR30004892</t>
  </si>
  <si>
    <t>HR30006317</t>
  </si>
  <si>
    <t>HR30006487</t>
  </si>
  <si>
    <t>HR30008009</t>
  </si>
  <si>
    <t>HR30008247</t>
  </si>
  <si>
    <t>HR30008473</t>
  </si>
  <si>
    <t>HR30009060</t>
  </si>
  <si>
    <t>HR30009115</t>
  </si>
  <si>
    <t>HR30009149</t>
  </si>
  <si>
    <t>HR30011737</t>
  </si>
  <si>
    <t>HR30012476</t>
  </si>
  <si>
    <t>HR30012801</t>
  </si>
  <si>
    <t>HR30012981</t>
  </si>
  <si>
    <t>HR30014253</t>
  </si>
  <si>
    <t>HR30014902</t>
  </si>
  <si>
    <t>HR30017097</t>
  </si>
  <si>
    <t>HR30017738</t>
  </si>
  <si>
    <t>HR30017951</t>
  </si>
  <si>
    <t>HR30018937</t>
  </si>
  <si>
    <t>HR30020848</t>
  </si>
  <si>
    <t>HR30023502</t>
  </si>
  <si>
    <t>HR30023621</t>
  </si>
  <si>
    <t>HR30024068</t>
  </si>
  <si>
    <t>HR30024130</t>
  </si>
  <si>
    <t>HR30024305</t>
  </si>
  <si>
    <t>HR30024324</t>
  </si>
  <si>
    <t>HR30024510</t>
  </si>
  <si>
    <t>HR30027675</t>
  </si>
  <si>
    <t>HR30029088</t>
  </si>
  <si>
    <t>HR30030090</t>
  </si>
  <si>
    <t>HR30030916</t>
  </si>
  <si>
    <t>HR30031311</t>
  </si>
  <si>
    <t>HR30031416</t>
  </si>
  <si>
    <t>HR30031480</t>
  </si>
  <si>
    <t>HR30034359</t>
  </si>
  <si>
    <t>HR30034627</t>
  </si>
  <si>
    <t>HR30036590</t>
  </si>
  <si>
    <t>HR30036667</t>
  </si>
  <si>
    <t>HR30037263</t>
  </si>
  <si>
    <t>HR30037279</t>
  </si>
  <si>
    <t>HR30037514</t>
  </si>
  <si>
    <t>HR30037974</t>
  </si>
  <si>
    <t>HR30038603</t>
  </si>
  <si>
    <t>HR30038803</t>
  </si>
  <si>
    <t>HR30039208</t>
  </si>
  <si>
    <t>HR30039337</t>
  </si>
  <si>
    <t>HR30039677</t>
  </si>
  <si>
    <t>HR30039738</t>
  </si>
  <si>
    <t>HR30039747</t>
  </si>
  <si>
    <t>HR30040391</t>
  </si>
  <si>
    <t>HR30040745</t>
  </si>
  <si>
    <t>HR30041927</t>
  </si>
  <si>
    <t>HR30042628</t>
  </si>
  <si>
    <t>HR30042674</t>
  </si>
  <si>
    <t>HR30042788</t>
  </si>
  <si>
    <t>HR30042934</t>
  </si>
  <si>
    <t>HR30042978</t>
  </si>
  <si>
    <t>HR30043455</t>
  </si>
  <si>
    <t>HR30043599</t>
  </si>
  <si>
    <t>HR30043708</t>
  </si>
  <si>
    <t>HR30045038</t>
  </si>
  <si>
    <t>HR30045097</t>
  </si>
  <si>
    <t>HR30045282</t>
  </si>
  <si>
    <t>HR30046113</t>
  </si>
  <si>
    <t>HR30046192</t>
  </si>
  <si>
    <t>HR30046208</t>
  </si>
  <si>
    <t>HR30046223</t>
  </si>
  <si>
    <t>HR30046465</t>
  </si>
  <si>
    <t>HR30047018</t>
  </si>
  <si>
    <t>HR30047079</t>
  </si>
  <si>
    <t>HR30047190</t>
  </si>
  <si>
    <t>HR30047205</t>
  </si>
  <si>
    <t>HR30047213</t>
  </si>
  <si>
    <t>HR30047449</t>
  </si>
  <si>
    <t>HR30047610</t>
  </si>
  <si>
    <t>HR30047826</t>
  </si>
  <si>
    <t>HR30048572</t>
  </si>
  <si>
    <t>HR30049512</t>
  </si>
  <si>
    <t>HR30049569</t>
  </si>
  <si>
    <t>HR30051115</t>
  </si>
  <si>
    <t>HR30051721</t>
  </si>
  <si>
    <t>HR30053560</t>
  </si>
  <si>
    <t>HR30054149</t>
  </si>
  <si>
    <t>HR30054239</t>
  </si>
  <si>
    <t>HR30054411</t>
  </si>
  <si>
    <t>HR30054428</t>
  </si>
  <si>
    <t>HR30054494</t>
  </si>
  <si>
    <t>HR30054549</t>
  </si>
  <si>
    <t>HR30054652</t>
  </si>
  <si>
    <t>HR30055009</t>
  </si>
  <si>
    <t>HR30055035</t>
  </si>
  <si>
    <t>HR30055242</t>
  </si>
  <si>
    <t>HR30055468</t>
  </si>
  <si>
    <t>HR30055770</t>
  </si>
  <si>
    <t>HR30056024</t>
  </si>
  <si>
    <t>HR30056168</t>
  </si>
  <si>
    <t>HR30056444</t>
  </si>
  <si>
    <t>HR30056528</t>
  </si>
  <si>
    <t>HR30056535</t>
  </si>
  <si>
    <t>HR30056830</t>
  </si>
  <si>
    <t>HR30058124</t>
  </si>
  <si>
    <t>HR30058232</t>
  </si>
  <si>
    <t>HR30059037</t>
  </si>
  <si>
    <t>HR30059418</t>
  </si>
  <si>
    <t>HR30059913</t>
  </si>
  <si>
    <t>HR30060684</t>
  </si>
  <si>
    <t>HR30061546</t>
  </si>
  <si>
    <t>HR30061568</t>
  </si>
  <si>
    <t>HR30061683</t>
  </si>
  <si>
    <t>HR30061848</t>
  </si>
  <si>
    <t>HR30062412</t>
  </si>
  <si>
    <t>HR30063905</t>
  </si>
  <si>
    <t>HR30064304</t>
  </si>
  <si>
    <t>HR30064329</t>
  </si>
  <si>
    <t>HR30065610</t>
  </si>
  <si>
    <t>HR30065617</t>
  </si>
  <si>
    <t>HR30065829</t>
  </si>
  <si>
    <t>HR30066832</t>
  </si>
  <si>
    <t>HR30067305</t>
  </si>
  <si>
    <t>HR30068517</t>
  </si>
  <si>
    <t>HR30068966</t>
  </si>
  <si>
    <t>HR30069136</t>
  </si>
  <si>
    <t>HR30071194</t>
  </si>
  <si>
    <t>HR30071371</t>
  </si>
  <si>
    <t>HR30071785</t>
  </si>
  <si>
    <t>HR30072356</t>
  </si>
  <si>
    <t>HR30072513</t>
  </si>
  <si>
    <t>HR30073197</t>
  </si>
  <si>
    <t>HR30073684</t>
  </si>
  <si>
    <t>HR30074738</t>
  </si>
  <si>
    <t>HR30075112</t>
  </si>
  <si>
    <t>HR30075167</t>
  </si>
  <si>
    <t>HR30075177</t>
  </si>
  <si>
    <t>HR30076223</t>
  </si>
  <si>
    <t>HR30076422</t>
  </si>
  <si>
    <t>HR30076433</t>
  </si>
  <si>
    <t>HR30076775</t>
  </si>
  <si>
    <t>HR30077927</t>
  </si>
  <si>
    <t>HR30078503</t>
  </si>
  <si>
    <t>HR30080082</t>
  </si>
  <si>
    <t>HR30080384</t>
  </si>
  <si>
    <t>HR30080595</t>
  </si>
  <si>
    <t>HR30081159</t>
  </si>
  <si>
    <t>HR30081772</t>
  </si>
  <si>
    <t>HR30083431</t>
  </si>
  <si>
    <t>HR30084009</t>
  </si>
  <si>
    <t>HR30086167</t>
  </si>
  <si>
    <t>HR30086790</t>
  </si>
  <si>
    <t>HR30086918</t>
  </si>
  <si>
    <t>HR30087323</t>
  </si>
  <si>
    <t>HR30087659</t>
  </si>
  <si>
    <t>HR30087826</t>
  </si>
  <si>
    <t>HR30088125</t>
  </si>
  <si>
    <t>HR30088873</t>
  </si>
  <si>
    <t>HR30089196</t>
  </si>
  <si>
    <t>HR30089198</t>
  </si>
  <si>
    <t>HR30089239</t>
  </si>
  <si>
    <t>HR30089406</t>
  </si>
  <si>
    <t>HR30089521</t>
  </si>
  <si>
    <t>HR30089705</t>
  </si>
  <si>
    <t>HR30089752</t>
  </si>
  <si>
    <t>HR30091856</t>
  </si>
  <si>
    <t>HR30092405</t>
  </si>
  <si>
    <t>HR30092663</t>
  </si>
  <si>
    <t>HR30093076</t>
  </si>
  <si>
    <t>HR30093723</t>
  </si>
  <si>
    <t>HR30094218</t>
  </si>
  <si>
    <t>HR30094222</t>
  </si>
  <si>
    <t>HR30096844</t>
  </si>
  <si>
    <t>HR30096910</t>
  </si>
  <si>
    <t>HR30100614</t>
  </si>
  <si>
    <t>HR30108641</t>
  </si>
  <si>
    <t>HR30108872</t>
  </si>
  <si>
    <t>HR30109904</t>
  </si>
  <si>
    <t>HR30115576</t>
  </si>
  <si>
    <t>HR30116803</t>
  </si>
  <si>
    <t>HR30117961</t>
  </si>
  <si>
    <t>HR30118035</t>
  </si>
  <si>
    <t>HR30118855</t>
  </si>
  <si>
    <t>HR30119239</t>
  </si>
  <si>
    <t>HR30119676</t>
  </si>
  <si>
    <t>HR30119951</t>
  </si>
  <si>
    <t>HR30120163</t>
  </si>
  <si>
    <t>HR30120610</t>
  </si>
  <si>
    <t>HR30123041</t>
  </si>
  <si>
    <t>HR30126591</t>
  </si>
  <si>
    <t>HR30126853</t>
  </si>
  <si>
    <t>HR30128078</t>
  </si>
  <si>
    <t>HR30128204</t>
  </si>
  <si>
    <t>HR30128275</t>
  </si>
  <si>
    <t>HR30128510</t>
  </si>
  <si>
    <t>HR30131793</t>
  </si>
  <si>
    <t>HR30132571</t>
  </si>
  <si>
    <t>HR30134774</t>
  </si>
  <si>
    <t>HR30141566</t>
  </si>
  <si>
    <t>HR30141695</t>
  </si>
  <si>
    <t>HR30142987</t>
  </si>
  <si>
    <t>HR30143374</t>
  </si>
  <si>
    <t>HR30144400</t>
  </si>
  <si>
    <t>HR30144744</t>
  </si>
  <si>
    <t>HR30145658</t>
  </si>
  <si>
    <t>HR30146058</t>
  </si>
  <si>
    <t>HR30147510</t>
  </si>
  <si>
    <t>HR30148363</t>
  </si>
  <si>
    <t>HR30151801</t>
  </si>
  <si>
    <t>HR30152892</t>
  </si>
  <si>
    <t>HR30153314</t>
  </si>
  <si>
    <t>HR30155180</t>
  </si>
  <si>
    <t>HR30155823</t>
  </si>
  <si>
    <t>HR30155862</t>
  </si>
  <si>
    <t>HR30157371</t>
  </si>
  <si>
    <t>HR30159173</t>
  </si>
  <si>
    <t>HR30161828</t>
  </si>
  <si>
    <t>HR30163694</t>
  </si>
  <si>
    <t>HR30166268</t>
  </si>
  <si>
    <t>HR30168445</t>
  </si>
  <si>
    <t>HR30168991</t>
  </si>
  <si>
    <t>HR30169568</t>
  </si>
  <si>
    <t>HR30172088</t>
  </si>
  <si>
    <t>HR30176100</t>
  </si>
  <si>
    <t>HR30179377</t>
  </si>
  <si>
    <t>HR30180582</t>
  </si>
  <si>
    <t>HR30180864</t>
  </si>
  <si>
    <t>HR30181630</t>
  </si>
  <si>
    <t>HR30181969</t>
  </si>
  <si>
    <t>HR30182514</t>
  </si>
  <si>
    <t>HR30183136</t>
  </si>
  <si>
    <t>HR30184043</t>
  </si>
  <si>
    <t>HR30184939</t>
  </si>
  <si>
    <t>HR30185868</t>
  </si>
  <si>
    <t>HR30197943</t>
  </si>
  <si>
    <t>HR30197988</t>
  </si>
  <si>
    <t>HR30199298</t>
  </si>
  <si>
    <t>HR30199621</t>
  </si>
  <si>
    <t>HR30199660</t>
  </si>
  <si>
    <t>HR301HR30121915</t>
  </si>
  <si>
    <t>HR301HR30159066</t>
  </si>
  <si>
    <t>HR30200132</t>
  </si>
  <si>
    <t>HR30202122</t>
  </si>
  <si>
    <t>HR30203631</t>
  </si>
  <si>
    <t>HR30204098</t>
  </si>
  <si>
    <t>HR30204369</t>
  </si>
  <si>
    <t>HR30206895</t>
  </si>
  <si>
    <t>HR30210387</t>
  </si>
  <si>
    <t>HR30214182</t>
  </si>
  <si>
    <t>HR30216358</t>
  </si>
  <si>
    <t>HR30216411</t>
  </si>
  <si>
    <t>HR30217555</t>
  </si>
  <si>
    <t>HR30218905</t>
  </si>
  <si>
    <t>HR30219336</t>
  </si>
  <si>
    <t>HR30220181</t>
  </si>
  <si>
    <t>HR30220874</t>
  </si>
  <si>
    <t>HR30221851</t>
  </si>
  <si>
    <t>HR30223261</t>
  </si>
  <si>
    <t>HR30277160</t>
  </si>
  <si>
    <t>HR30278707</t>
  </si>
  <si>
    <t>HR30279096</t>
  </si>
  <si>
    <t>HR30283975</t>
  </si>
  <si>
    <t>HR30287759</t>
  </si>
  <si>
    <t>IPSACEPTAGLOSA</t>
  </si>
  <si>
    <t>PAGOEVENTO</t>
  </si>
  <si>
    <t>Total general</t>
  </si>
  <si>
    <t>31252568MAGMAY</t>
  </si>
  <si>
    <t>36533388ANTSEP</t>
  </si>
  <si>
    <t>4800519436S</t>
  </si>
  <si>
    <t>51572269ANT-9</t>
  </si>
  <si>
    <t>65550681BOL-650</t>
  </si>
  <si>
    <t>65550681CES-651</t>
  </si>
  <si>
    <t>65550681COR-652</t>
  </si>
  <si>
    <t>65550681NOR-653</t>
  </si>
  <si>
    <t>65550681SAN-654</t>
  </si>
  <si>
    <t>65550681SUC-655</t>
  </si>
  <si>
    <t>68298349BOL-72</t>
  </si>
  <si>
    <t>68298349COR-73</t>
  </si>
  <si>
    <t>68298349SAN-74</t>
  </si>
  <si>
    <t>85793917ANT-36</t>
  </si>
  <si>
    <t>88987981ANT-22</t>
  </si>
  <si>
    <t>88987981BOL-23</t>
  </si>
  <si>
    <t>94278248ANT-72</t>
  </si>
  <si>
    <t>94278248VAL-73</t>
  </si>
  <si>
    <t>ABONOCARTERA</t>
  </si>
  <si>
    <t>ADRESANT-43</t>
  </si>
  <si>
    <t>CADRESVAL7</t>
  </si>
  <si>
    <t>COMPCESIONCRED</t>
  </si>
  <si>
    <t>COMPENSACION</t>
  </si>
  <si>
    <t>DAVIANT-34</t>
  </si>
  <si>
    <t>EVENABR2020</t>
  </si>
  <si>
    <t>FV4800510308</t>
  </si>
  <si>
    <t>FV4800530634</t>
  </si>
  <si>
    <t>FV4800533216</t>
  </si>
  <si>
    <t>FV4800533264</t>
  </si>
  <si>
    <t>FV4800533450</t>
  </si>
  <si>
    <t>FV4800533535</t>
  </si>
  <si>
    <t>FV4800533588</t>
  </si>
  <si>
    <t>FV4800533593</t>
  </si>
  <si>
    <t>FV4800533637</t>
  </si>
  <si>
    <t>FV4800533992</t>
  </si>
  <si>
    <t>FV4800534388</t>
  </si>
  <si>
    <t>FV4800534394</t>
  </si>
  <si>
    <t>FV4800534717</t>
  </si>
  <si>
    <t>FV4800534840</t>
  </si>
  <si>
    <t>FV4800534879</t>
  </si>
  <si>
    <t>FV4800535201</t>
  </si>
  <si>
    <t>FV4800535312</t>
  </si>
  <si>
    <t>FV4800535741</t>
  </si>
  <si>
    <t>FV4800535858</t>
  </si>
  <si>
    <t>FV4800535879</t>
  </si>
  <si>
    <t>FV4800536094</t>
  </si>
  <si>
    <t>FV4800536447</t>
  </si>
  <si>
    <t>FV4800536603</t>
  </si>
  <si>
    <t>FV4800536762</t>
  </si>
  <si>
    <t>FV4800536764</t>
  </si>
  <si>
    <t>FV4800536843</t>
  </si>
  <si>
    <t>FV4800536854</t>
  </si>
  <si>
    <t>FV4800536974</t>
  </si>
  <si>
    <t>FV4800537011</t>
  </si>
  <si>
    <t>FV4800537073</t>
  </si>
  <si>
    <t>FV4800537203</t>
  </si>
  <si>
    <t>FV4800537311</t>
  </si>
  <si>
    <t>FV4800537471</t>
  </si>
  <si>
    <t>FV4800537692</t>
  </si>
  <si>
    <t>FV4800537886</t>
  </si>
  <si>
    <t>FV4800538082</t>
  </si>
  <si>
    <t>FV4800538678</t>
  </si>
  <si>
    <t>FV4800538705</t>
  </si>
  <si>
    <t>FV4800539170</t>
  </si>
  <si>
    <t>FV4800539214</t>
  </si>
  <si>
    <t>FV4800539257</t>
  </si>
  <si>
    <t>FV4800539728</t>
  </si>
  <si>
    <t>FV4800539873</t>
  </si>
  <si>
    <t>FV4800540047</t>
  </si>
  <si>
    <t>FV4800540175</t>
  </si>
  <si>
    <t>FV4800540246</t>
  </si>
  <si>
    <t>FV4800540374</t>
  </si>
  <si>
    <t>FV4800540520</t>
  </si>
  <si>
    <t>FV4800540872</t>
  </si>
  <si>
    <t>FV4800540896</t>
  </si>
  <si>
    <t>FV4800541385</t>
  </si>
  <si>
    <t>FV4800541392</t>
  </si>
  <si>
    <t>FV4800541407</t>
  </si>
  <si>
    <t>FV4800541538</t>
  </si>
  <si>
    <t>FV4800541674</t>
  </si>
  <si>
    <t>FV4800541683</t>
  </si>
  <si>
    <t>FV4800541689</t>
  </si>
  <si>
    <t>FV4800541761</t>
  </si>
  <si>
    <t>FV4800541865</t>
  </si>
  <si>
    <t>FV4800541877</t>
  </si>
  <si>
    <t>FV4800542275</t>
  </si>
  <si>
    <t>FV4800542295</t>
  </si>
  <si>
    <t>FV4800542393</t>
  </si>
  <si>
    <t>FV4800542487</t>
  </si>
  <si>
    <t>FV4800542571</t>
  </si>
  <si>
    <t>FV4800542580</t>
  </si>
  <si>
    <t>FV4800542590</t>
  </si>
  <si>
    <t>FV4800542591</t>
  </si>
  <si>
    <t>FV4800542694</t>
  </si>
  <si>
    <t>FV4800542796</t>
  </si>
  <si>
    <t>FV4800542797</t>
  </si>
  <si>
    <t>FV4800542867</t>
  </si>
  <si>
    <t>FV4800542933</t>
  </si>
  <si>
    <t>FV4800543095</t>
  </si>
  <si>
    <t>FV4800543134</t>
  </si>
  <si>
    <t>FV4800543179</t>
  </si>
  <si>
    <t>FV4800543269</t>
  </si>
  <si>
    <t>FV4800543853</t>
  </si>
  <si>
    <t>FV4800544019</t>
  </si>
  <si>
    <t>FV4800544023</t>
  </si>
  <si>
    <t>FV4800544335</t>
  </si>
  <si>
    <t>FV4800544901</t>
  </si>
  <si>
    <t>FV4800544904</t>
  </si>
  <si>
    <t>FV4800545141</t>
  </si>
  <si>
    <t>FV4800546625</t>
  </si>
  <si>
    <t>FV4800547198</t>
  </si>
  <si>
    <t>FV4800547245</t>
  </si>
  <si>
    <t>FV4800547511</t>
  </si>
  <si>
    <t>FV4800547666</t>
  </si>
  <si>
    <t>FV4800547753</t>
  </si>
  <si>
    <t>FV4800547755</t>
  </si>
  <si>
    <t>FV4800547938</t>
  </si>
  <si>
    <t>FV4800547966</t>
  </si>
  <si>
    <t>FV4800547996</t>
  </si>
  <si>
    <t>FV4800548441</t>
  </si>
  <si>
    <t>FV4800548825</t>
  </si>
  <si>
    <t>FV4800549128</t>
  </si>
  <si>
    <t>FV4800549563</t>
  </si>
  <si>
    <t>FV4800549737</t>
  </si>
  <si>
    <t>FV4800549915</t>
  </si>
  <si>
    <t>FV4800550167</t>
  </si>
  <si>
    <t>FV4800550173</t>
  </si>
  <si>
    <t>FV4800550651</t>
  </si>
  <si>
    <t>FV4800551052</t>
  </si>
  <si>
    <t>FV4800551515</t>
  </si>
  <si>
    <t>FV4800552093</t>
  </si>
  <si>
    <t>FV4800552136</t>
  </si>
  <si>
    <t>FV4800552174</t>
  </si>
  <si>
    <t>FV4800552458</t>
  </si>
  <si>
    <t>FV4800552753</t>
  </si>
  <si>
    <t>FV4800552807</t>
  </si>
  <si>
    <t>FV4800552942</t>
  </si>
  <si>
    <t>FV4800552947</t>
  </si>
  <si>
    <t>FV4800553048</t>
  </si>
  <si>
    <t>FV4800553309</t>
  </si>
  <si>
    <t>FV4800553378</t>
  </si>
  <si>
    <t>FV4800553962</t>
  </si>
  <si>
    <t>FV4800554126</t>
  </si>
  <si>
    <t>FV4800554183</t>
  </si>
  <si>
    <t>FV4800554184</t>
  </si>
  <si>
    <t>FV4800554565</t>
  </si>
  <si>
    <t>FV4800554715</t>
  </si>
  <si>
    <t>FV4800554809</t>
  </si>
  <si>
    <t>FV4800554837</t>
  </si>
  <si>
    <t>FV4800555078</t>
  </si>
  <si>
    <t>FV4800555086</t>
  </si>
  <si>
    <t>FV4800555118</t>
  </si>
  <si>
    <t>FV4800555385</t>
  </si>
  <si>
    <t>FV4800555419</t>
  </si>
  <si>
    <t>FV4800555430</t>
  </si>
  <si>
    <t>FV4800555870</t>
  </si>
  <si>
    <t>FV4800555955</t>
  </si>
  <si>
    <t>FV4800556200</t>
  </si>
  <si>
    <t>FV4800556299</t>
  </si>
  <si>
    <t>FV4800556402</t>
  </si>
  <si>
    <t>FV4800556566</t>
  </si>
  <si>
    <t>FV4800556874</t>
  </si>
  <si>
    <t>FV4800557003</t>
  </si>
  <si>
    <t>FV4800557225</t>
  </si>
  <si>
    <t>FV4800557334</t>
  </si>
  <si>
    <t>FV4800557421</t>
  </si>
  <si>
    <t>FV4800557499</t>
  </si>
  <si>
    <t>FV4800557558</t>
  </si>
  <si>
    <t>FV4800557642</t>
  </si>
  <si>
    <t>FV4800557889</t>
  </si>
  <si>
    <t>FV4800557955</t>
  </si>
  <si>
    <t>FV4800558262</t>
  </si>
  <si>
    <t>FV4800558263</t>
  </si>
  <si>
    <t>FV4800558441</t>
  </si>
  <si>
    <t>FV4800558590</t>
  </si>
  <si>
    <t>FV4800558702</t>
  </si>
  <si>
    <t>FV4800558730</t>
  </si>
  <si>
    <t>FV4800558733</t>
  </si>
  <si>
    <t>FV4800559037</t>
  </si>
  <si>
    <t>FV4800559071</t>
  </si>
  <si>
    <t>FV4800559293</t>
  </si>
  <si>
    <t>FV4800559537</t>
  </si>
  <si>
    <t>FV4800559748</t>
  </si>
  <si>
    <t>FV4800559868</t>
  </si>
  <si>
    <t>FV4800559936</t>
  </si>
  <si>
    <t>FV4800559939</t>
  </si>
  <si>
    <t>FV4800560364</t>
  </si>
  <si>
    <t>FV4800560604</t>
  </si>
  <si>
    <t>FV4800560748</t>
  </si>
  <si>
    <t>FV4800561124</t>
  </si>
  <si>
    <t>FV4800561169</t>
  </si>
  <si>
    <t>FV4800561335</t>
  </si>
  <si>
    <t>FV4800561422</t>
  </si>
  <si>
    <t>FV4800561503</t>
  </si>
  <si>
    <t>FV4800561539</t>
  </si>
  <si>
    <t>FV4800561856</t>
  </si>
  <si>
    <t>FV4800561858</t>
  </si>
  <si>
    <t>FV4800562681</t>
  </si>
  <si>
    <t>FV4800562741</t>
  </si>
  <si>
    <t>FV4800562815</t>
  </si>
  <si>
    <t>FV4800562970</t>
  </si>
  <si>
    <t>FV4800563140</t>
  </si>
  <si>
    <t>FV4800563350</t>
  </si>
  <si>
    <t>FV4800564024</t>
  </si>
  <si>
    <t>FV4800564115</t>
  </si>
  <si>
    <t>FV4800564507</t>
  </si>
  <si>
    <t>FV4800564513</t>
  </si>
  <si>
    <t>FV4800564727</t>
  </si>
  <si>
    <t>FV4800564868</t>
  </si>
  <si>
    <t>FV4800564880</t>
  </si>
  <si>
    <t>FV4800564909</t>
  </si>
  <si>
    <t>FV4800564925</t>
  </si>
  <si>
    <t>FV4800565235</t>
  </si>
  <si>
    <t>FV4800565420</t>
  </si>
  <si>
    <t>FV4800565755</t>
  </si>
  <si>
    <t>FV4800565780</t>
  </si>
  <si>
    <t>FV4800565795</t>
  </si>
  <si>
    <t>FV4800565798</t>
  </si>
  <si>
    <t>FV4800566027</t>
  </si>
  <si>
    <t>FV4800566054</t>
  </si>
  <si>
    <t>FV4800566248</t>
  </si>
  <si>
    <t>FV4800566250</t>
  </si>
  <si>
    <t>FV4800566540</t>
  </si>
  <si>
    <t>FV4800566666</t>
  </si>
  <si>
    <t>FV4800567052</t>
  </si>
  <si>
    <t>FV4800567336</t>
  </si>
  <si>
    <t>FV4800567396</t>
  </si>
  <si>
    <t>FV4800568635</t>
  </si>
  <si>
    <t>FV4800568768</t>
  </si>
  <si>
    <t>FV4800568883</t>
  </si>
  <si>
    <t>FV4800569261</t>
  </si>
  <si>
    <t>FV4800569506</t>
  </si>
  <si>
    <t>FV4800569532</t>
  </si>
  <si>
    <t>FV4800569537</t>
  </si>
  <si>
    <t>FV4800569545</t>
  </si>
  <si>
    <t>FV4800569633</t>
  </si>
  <si>
    <t>FV4800570222</t>
  </si>
  <si>
    <t>FV4800570493</t>
  </si>
  <si>
    <t>FV4800571052</t>
  </si>
  <si>
    <t>FV4800571103</t>
  </si>
  <si>
    <t>FV4800571175</t>
  </si>
  <si>
    <t>FV4800571178</t>
  </si>
  <si>
    <t>FV4800571293</t>
  </si>
  <si>
    <t>FV4800571316</t>
  </si>
  <si>
    <t>FV4800571318</t>
  </si>
  <si>
    <t>FV4800572050</t>
  </si>
  <si>
    <t>FV4800572412</t>
  </si>
  <si>
    <t>FV4800572658</t>
  </si>
  <si>
    <t>FV4800572675</t>
  </si>
  <si>
    <t>FV4800572692</t>
  </si>
  <si>
    <t>FV4800572831</t>
  </si>
  <si>
    <t>FV4800573217</t>
  </si>
  <si>
    <t>FV4800573277</t>
  </si>
  <si>
    <t>FV4800573346</t>
  </si>
  <si>
    <t>FV4800573414</t>
  </si>
  <si>
    <t>FV4800573925</t>
  </si>
  <si>
    <t>FV4800574381</t>
  </si>
  <si>
    <t>FV4800574752</t>
  </si>
  <si>
    <t>FV4800575008</t>
  </si>
  <si>
    <t>FV4800575295</t>
  </si>
  <si>
    <t>FV4800575660</t>
  </si>
  <si>
    <t>FV4800576087</t>
  </si>
  <si>
    <t>FV4800576598</t>
  </si>
  <si>
    <t>FV4800576664</t>
  </si>
  <si>
    <t>FV4800577114</t>
  </si>
  <si>
    <t>FV4800577421</t>
  </si>
  <si>
    <t>FV4800577424</t>
  </si>
  <si>
    <t>FV4800577732</t>
  </si>
  <si>
    <t>FV4800578745</t>
  </si>
  <si>
    <t>FV4800578801</t>
  </si>
  <si>
    <t>FV4800579392</t>
  </si>
  <si>
    <t>FV4800579878</t>
  </si>
  <si>
    <t>FV4800579977</t>
  </si>
  <si>
    <t>FV4800580121</t>
  </si>
  <si>
    <t>FV4800580143</t>
  </si>
  <si>
    <t>FV4800580224</t>
  </si>
  <si>
    <t>FV4800580381</t>
  </si>
  <si>
    <t>FV4800580426</t>
  </si>
  <si>
    <t>FV4800580649</t>
  </si>
  <si>
    <t>FV4800580905</t>
  </si>
  <si>
    <t>FV4800580957</t>
  </si>
  <si>
    <t>FV4800581066</t>
  </si>
  <si>
    <t>FV4800581629</t>
  </si>
  <si>
    <t>FV4800582045</t>
  </si>
  <si>
    <t>FV4800582113</t>
  </si>
  <si>
    <t>FV4800582176</t>
  </si>
  <si>
    <t>FV4800582187</t>
  </si>
  <si>
    <t>FV4800582204</t>
  </si>
  <si>
    <t>FV4800582383</t>
  </si>
  <si>
    <t>FV4800582676</t>
  </si>
  <si>
    <t>FV4800583058</t>
  </si>
  <si>
    <t>FV4800583174</t>
  </si>
  <si>
    <t>FV4800583397</t>
  </si>
  <si>
    <t>FV4800583398</t>
  </si>
  <si>
    <t>FV4800583401</t>
  </si>
  <si>
    <t>FV4800583585</t>
  </si>
  <si>
    <t>FV4800583650</t>
  </si>
  <si>
    <t>FV4800583676</t>
  </si>
  <si>
    <t>FV4800583831</t>
  </si>
  <si>
    <t>FV4800584353</t>
  </si>
  <si>
    <t>FV4800584624</t>
  </si>
  <si>
    <t>FV4800584635</t>
  </si>
  <si>
    <t>FV4800585094</t>
  </si>
  <si>
    <t>FV4800586280</t>
  </si>
  <si>
    <t>FV4800586602</t>
  </si>
  <si>
    <t>FV4800586696</t>
  </si>
  <si>
    <t>FV4800587063</t>
  </si>
  <si>
    <t>FV4800587116</t>
  </si>
  <si>
    <t>FV4800587166</t>
  </si>
  <si>
    <t>FV4800587310</t>
  </si>
  <si>
    <t>FV4800587480</t>
  </si>
  <si>
    <t>FV4800587614</t>
  </si>
  <si>
    <t>FV4800587741</t>
  </si>
  <si>
    <t>FV4800587799</t>
  </si>
  <si>
    <t>FV4800587842</t>
  </si>
  <si>
    <t>FV4800587855</t>
  </si>
  <si>
    <t>FV4800587931</t>
  </si>
  <si>
    <t>FV4800588005</t>
  </si>
  <si>
    <t>FV4800588007</t>
  </si>
  <si>
    <t>FV4800588121</t>
  </si>
  <si>
    <t>FV4800588253</t>
  </si>
  <si>
    <t>FV4800588489</t>
  </si>
  <si>
    <t>FV4800588607</t>
  </si>
  <si>
    <t>FV4800588654</t>
  </si>
  <si>
    <t>FV4800588834</t>
  </si>
  <si>
    <t>FV4800589451</t>
  </si>
  <si>
    <t>FV4800589541</t>
  </si>
  <si>
    <t>FV4800589664</t>
  </si>
  <si>
    <t>FV4800589676</t>
  </si>
  <si>
    <t>FV4800590256</t>
  </si>
  <si>
    <t>FV4800590293</t>
  </si>
  <si>
    <t>FV4800590537</t>
  </si>
  <si>
    <t>FV4800590551</t>
  </si>
  <si>
    <t>FV4800590552</t>
  </si>
  <si>
    <t>FV4800590594</t>
  </si>
  <si>
    <t>FV4800590688</t>
  </si>
  <si>
    <t>FV4800590714</t>
  </si>
  <si>
    <t>FV4800590751</t>
  </si>
  <si>
    <t>FV4800591045</t>
  </si>
  <si>
    <t>FV4800591320</t>
  </si>
  <si>
    <t>FV4800592151</t>
  </si>
  <si>
    <t>FV4800592537</t>
  </si>
  <si>
    <t>FV4800592823</t>
  </si>
  <si>
    <t>FV4800592832</t>
  </si>
  <si>
    <t>FV4800592934</t>
  </si>
  <si>
    <t>FV4800593048</t>
  </si>
  <si>
    <t>FV4800593059</t>
  </si>
  <si>
    <t>FV4800593140</t>
  </si>
  <si>
    <t>FV4800593173</t>
  </si>
  <si>
    <t>FV4800593219</t>
  </si>
  <si>
    <t>FV4800593270</t>
  </si>
  <si>
    <t>FV4800593281</t>
  </si>
  <si>
    <t>FV4800593688</t>
  </si>
  <si>
    <t>FV4800594084</t>
  </si>
  <si>
    <t>FV4800594276</t>
  </si>
  <si>
    <t>FV4800594798</t>
  </si>
  <si>
    <t>FV4800594841</t>
  </si>
  <si>
    <t>FV4800594850</t>
  </si>
  <si>
    <t>FV4800595468</t>
  </si>
  <si>
    <t>FV4800595527</t>
  </si>
  <si>
    <t>FV4800595684</t>
  </si>
  <si>
    <t>FV4800595691</t>
  </si>
  <si>
    <t>FV4800596059</t>
  </si>
  <si>
    <t>FV4800596522</t>
  </si>
  <si>
    <t>FV4800596532</t>
  </si>
  <si>
    <t>FV4800596556</t>
  </si>
  <si>
    <t>FV4800597456</t>
  </si>
  <si>
    <t>FV4800597747</t>
  </si>
  <si>
    <t>FV4800597887</t>
  </si>
  <si>
    <t>FV4800597932</t>
  </si>
  <si>
    <t>FV4800598084</t>
  </si>
  <si>
    <t>FV4800598233</t>
  </si>
  <si>
    <t>FV4800598439</t>
  </si>
  <si>
    <t>FV4800598444</t>
  </si>
  <si>
    <t>FV4800598457</t>
  </si>
  <si>
    <t>FV4800598503</t>
  </si>
  <si>
    <t>FV4800598712</t>
  </si>
  <si>
    <t>FV4800598815</t>
  </si>
  <si>
    <t>FV4800598885</t>
  </si>
  <si>
    <t>FV4800598888</t>
  </si>
  <si>
    <t>FV4800599327</t>
  </si>
  <si>
    <t>FV4800599412</t>
  </si>
  <si>
    <t>FV4800599490</t>
  </si>
  <si>
    <t>FV4800599596</t>
  </si>
  <si>
    <t>FV4800599769</t>
  </si>
  <si>
    <t>FV4800599973</t>
  </si>
  <si>
    <t>FV4800600474</t>
  </si>
  <si>
    <t>FV4800600896</t>
  </si>
  <si>
    <t>FV4800600899</t>
  </si>
  <si>
    <t>FV4800601164</t>
  </si>
  <si>
    <t>FV4800601369</t>
  </si>
  <si>
    <t>FV4800601517</t>
  </si>
  <si>
    <t>FV4800601525</t>
  </si>
  <si>
    <t>FV4800601538</t>
  </si>
  <si>
    <t>FV4800601604</t>
  </si>
  <si>
    <t>FV4800602028</t>
  </si>
  <si>
    <t>FV4800602043</t>
  </si>
  <si>
    <t>FV4800602181</t>
  </si>
  <si>
    <t>FV4800602367</t>
  </si>
  <si>
    <t>FV4800602369</t>
  </si>
  <si>
    <t>FV4800602404</t>
  </si>
  <si>
    <t>FV4800602416</t>
  </si>
  <si>
    <t>FV4800602779</t>
  </si>
  <si>
    <t>FV4800602943</t>
  </si>
  <si>
    <t>FV4800603186</t>
  </si>
  <si>
    <t>FV4800603516</t>
  </si>
  <si>
    <t>FV4800603671</t>
  </si>
  <si>
    <t>FV4800603906</t>
  </si>
  <si>
    <t>FV4800603953</t>
  </si>
  <si>
    <t>FV4800603996</t>
  </si>
  <si>
    <t>FV4800604405</t>
  </si>
  <si>
    <t>FV4800604407</t>
  </si>
  <si>
    <t>FV4800604413</t>
  </si>
  <si>
    <t>FV4800604592</t>
  </si>
  <si>
    <t>FV4800604618</t>
  </si>
  <si>
    <t>FV4800604953</t>
  </si>
  <si>
    <t>FV4800604960</t>
  </si>
  <si>
    <t>FV4800604963</t>
  </si>
  <si>
    <t>FV4800604992</t>
  </si>
  <si>
    <t>FV4800604994</t>
  </si>
  <si>
    <t>FV4800605171</t>
  </si>
  <si>
    <t>FV4800605351</t>
  </si>
  <si>
    <t>FV4800605522</t>
  </si>
  <si>
    <t>FV4800606156</t>
  </si>
  <si>
    <t>FV4800606215</t>
  </si>
  <si>
    <t>FV4800606334</t>
  </si>
  <si>
    <t>FV4800606760</t>
  </si>
  <si>
    <t>FV4800606846</t>
  </si>
  <si>
    <t>FV4800606942</t>
  </si>
  <si>
    <t>FV4800606949</t>
  </si>
  <si>
    <t>FV4800607017</t>
  </si>
  <si>
    <t>FV4800607466</t>
  </si>
  <si>
    <t>FV4800607482</t>
  </si>
  <si>
    <t>FV4800607932</t>
  </si>
  <si>
    <t>FV4800608052</t>
  </si>
  <si>
    <t>FV4800608573</t>
  </si>
  <si>
    <t>FV4800608663</t>
  </si>
  <si>
    <t>FV4800608921</t>
  </si>
  <si>
    <t>FV4800608952</t>
  </si>
  <si>
    <t>FV4800609187</t>
  </si>
  <si>
    <t>FV4800609434</t>
  </si>
  <si>
    <t>FV4800609457</t>
  </si>
  <si>
    <t>FV4800609857</t>
  </si>
  <si>
    <t>FV4800609865</t>
  </si>
  <si>
    <t>FV4800610204</t>
  </si>
  <si>
    <t>FV4800610938</t>
  </si>
  <si>
    <t>FV4800611171</t>
  </si>
  <si>
    <t>FV4800611656</t>
  </si>
  <si>
    <t>FV4800611665</t>
  </si>
  <si>
    <t>FV4800611723</t>
  </si>
  <si>
    <t>FV4800611848</t>
  </si>
  <si>
    <t>FV4800612051</t>
  </si>
  <si>
    <t>FV4800612241</t>
  </si>
  <si>
    <t>FV4800612343</t>
  </si>
  <si>
    <t>FV4800612397</t>
  </si>
  <si>
    <t>FV4800612836</t>
  </si>
  <si>
    <t>FV4800613702</t>
  </si>
  <si>
    <t>FV4800614207</t>
  </si>
  <si>
    <t>FV4800614263</t>
  </si>
  <si>
    <t>FV4800614265</t>
  </si>
  <si>
    <t>FV4800614731</t>
  </si>
  <si>
    <t>FV4800614895</t>
  </si>
  <si>
    <t>FV4800615107</t>
  </si>
  <si>
    <t>FV4800615215</t>
  </si>
  <si>
    <t>FV4800615334</t>
  </si>
  <si>
    <t>FV4800615335</t>
  </si>
  <si>
    <t>FV4800615549</t>
  </si>
  <si>
    <t>FV4800615706</t>
  </si>
  <si>
    <t>FV4800615805</t>
  </si>
  <si>
    <t>FV4800616177</t>
  </si>
  <si>
    <t>FV4800616186</t>
  </si>
  <si>
    <t>FV4800616305</t>
  </si>
  <si>
    <t>FV4800616565</t>
  </si>
  <si>
    <t>FV4800616578</t>
  </si>
  <si>
    <t>FV4800616759</t>
  </si>
  <si>
    <t>FV4800616779</t>
  </si>
  <si>
    <t>FV4800616832</t>
  </si>
  <si>
    <t>FV4800617143</t>
  </si>
  <si>
    <t>FV4800617207</t>
  </si>
  <si>
    <t>FV4800617782</t>
  </si>
  <si>
    <t>FV4800617868</t>
  </si>
  <si>
    <t>FV4800617971</t>
  </si>
  <si>
    <t>FV4800618019</t>
  </si>
  <si>
    <t>FV4800618415</t>
  </si>
  <si>
    <t>FV4800618456</t>
  </si>
  <si>
    <t>FV4800618597</t>
  </si>
  <si>
    <t>FV4800618634</t>
  </si>
  <si>
    <t>FV4800618711</t>
  </si>
  <si>
    <t>FV4800618732</t>
  </si>
  <si>
    <t>FV4800618736</t>
  </si>
  <si>
    <t>FV4800618781</t>
  </si>
  <si>
    <t>FV4800618891</t>
  </si>
  <si>
    <t>FV4800618913</t>
  </si>
  <si>
    <t>FV4800618985</t>
  </si>
  <si>
    <t>FV4800619038</t>
  </si>
  <si>
    <t>FV4800619635</t>
  </si>
  <si>
    <t>FV4800619983</t>
  </si>
  <si>
    <t>FV4800620313</t>
  </si>
  <si>
    <t>FV4800620431</t>
  </si>
  <si>
    <t>FV4800620703</t>
  </si>
  <si>
    <t>FV4800620704</t>
  </si>
  <si>
    <t>FV4800620826</t>
  </si>
  <si>
    <t>FV4800620992</t>
  </si>
  <si>
    <t>FV4800621123</t>
  </si>
  <si>
    <t>FV4800621160</t>
  </si>
  <si>
    <t>FV4800621250</t>
  </si>
  <si>
    <t>FV4800621480</t>
  </si>
  <si>
    <t>FV4800621529</t>
  </si>
  <si>
    <t>FV4800622253</t>
  </si>
  <si>
    <t>FV4800622478</t>
  </si>
  <si>
    <t>FV4800622973</t>
  </si>
  <si>
    <t>FV4800623187</t>
  </si>
  <si>
    <t>FV4800623426</t>
  </si>
  <si>
    <t>FV4800623427</t>
  </si>
  <si>
    <t>FV4800623452</t>
  </si>
  <si>
    <t>FV4800623526</t>
  </si>
  <si>
    <t>FV4800623561</t>
  </si>
  <si>
    <t>FV4800623744</t>
  </si>
  <si>
    <t>FV4800623754</t>
  </si>
  <si>
    <t>FV4800623897</t>
  </si>
  <si>
    <t>FV4800623908</t>
  </si>
  <si>
    <t>FV4800623921</t>
  </si>
  <si>
    <t>FV4800624012</t>
  </si>
  <si>
    <t>FV4800624015</t>
  </si>
  <si>
    <t>FV4800624602</t>
  </si>
  <si>
    <t>FV4800625010</t>
  </si>
  <si>
    <t>FV4800625067</t>
  </si>
  <si>
    <t>FV4800625068</t>
  </si>
  <si>
    <t>FV4800625166</t>
  </si>
  <si>
    <t>FV4800625246</t>
  </si>
  <si>
    <t>FV4800625425</t>
  </si>
  <si>
    <t>FV4800625565</t>
  </si>
  <si>
    <t>FV4800625607</t>
  </si>
  <si>
    <t>FV4800625840</t>
  </si>
  <si>
    <t>FV4800626608</t>
  </si>
  <si>
    <t>FV4800626609</t>
  </si>
  <si>
    <t>FV4800627015</t>
  </si>
  <si>
    <t>FV4800627124</t>
  </si>
  <si>
    <t>FV4800627246</t>
  </si>
  <si>
    <t>FV4800627371</t>
  </si>
  <si>
    <t>FV4800627421</t>
  </si>
  <si>
    <t>FV4800627438</t>
  </si>
  <si>
    <t>FV4800628413</t>
  </si>
  <si>
    <t>FV4800628415</t>
  </si>
  <si>
    <t>FV4800628422</t>
  </si>
  <si>
    <t>FV4800628471</t>
  </si>
  <si>
    <t>FV4800628709</t>
  </si>
  <si>
    <t>FV4800628770</t>
  </si>
  <si>
    <t>FV4800628945</t>
  </si>
  <si>
    <t>FV4800629057</t>
  </si>
  <si>
    <t>FV4800629224</t>
  </si>
  <si>
    <t>FV4800629460</t>
  </si>
  <si>
    <t>FV4800629597</t>
  </si>
  <si>
    <t>FV4800629769</t>
  </si>
  <si>
    <t>FV4800629833</t>
  </si>
  <si>
    <t>FV4800629855</t>
  </si>
  <si>
    <t>FV4800629954</t>
  </si>
  <si>
    <t>FV4800630056</t>
  </si>
  <si>
    <t>FV4800630187</t>
  </si>
  <si>
    <t>FV4800630568</t>
  </si>
  <si>
    <t>FV4800630724</t>
  </si>
  <si>
    <t>FV4800630877</t>
  </si>
  <si>
    <t>FV4800630889</t>
  </si>
  <si>
    <t>FV4800631000</t>
  </si>
  <si>
    <t>FV4800631012</t>
  </si>
  <si>
    <t>FV4800631400</t>
  </si>
  <si>
    <t>FV4800631561</t>
  </si>
  <si>
    <t>FV4800631649</t>
  </si>
  <si>
    <t>FV4800631720</t>
  </si>
  <si>
    <t>FV4800631991</t>
  </si>
  <si>
    <t>FV4800632044</t>
  </si>
  <si>
    <t>FV4800632404</t>
  </si>
  <si>
    <t>FV4800632423</t>
  </si>
  <si>
    <t>FV4800632535</t>
  </si>
  <si>
    <t>FV4800632650</t>
  </si>
  <si>
    <t>FV4800632971</t>
  </si>
  <si>
    <t>FV4800633005</t>
  </si>
  <si>
    <t>FV4800633142</t>
  </si>
  <si>
    <t>HR30000478</t>
  </si>
  <si>
    <t>HR30000492</t>
  </si>
  <si>
    <t>HR30000506</t>
  </si>
  <si>
    <t>HR30000668</t>
  </si>
  <si>
    <t>HR30001531</t>
  </si>
  <si>
    <t>HR30001560</t>
  </si>
  <si>
    <t>HR30001580</t>
  </si>
  <si>
    <t>HR30001818</t>
  </si>
  <si>
    <t>HR30001823</t>
  </si>
  <si>
    <t>HR30002007</t>
  </si>
  <si>
    <t>HR30002008</t>
  </si>
  <si>
    <t>HR30002839</t>
  </si>
  <si>
    <t>HR30002851</t>
  </si>
  <si>
    <t>HR30003689</t>
  </si>
  <si>
    <t>HR30003692</t>
  </si>
  <si>
    <t>HR30003925</t>
  </si>
  <si>
    <t>HR30004283</t>
  </si>
  <si>
    <t>HR30004289</t>
  </si>
  <si>
    <t>HR30004325</t>
  </si>
  <si>
    <t>HR30004390</t>
  </si>
  <si>
    <t>HR30004464</t>
  </si>
  <si>
    <t>HR30004536</t>
  </si>
  <si>
    <t>HR30004683</t>
  </si>
  <si>
    <t>HR30004792</t>
  </si>
  <si>
    <t>HR30005472</t>
  </si>
  <si>
    <t>HR30005497</t>
  </si>
  <si>
    <t>HR30005505</t>
  </si>
  <si>
    <t>HR30005520</t>
  </si>
  <si>
    <t>HR30005541</t>
  </si>
  <si>
    <t>HR30005572</t>
  </si>
  <si>
    <t>HR30006081</t>
  </si>
  <si>
    <t>HR30006195</t>
  </si>
  <si>
    <t>HR30006273</t>
  </si>
  <si>
    <t>HR30006602</t>
  </si>
  <si>
    <t>HR30007000</t>
  </si>
  <si>
    <t>HR30007006</t>
  </si>
  <si>
    <t>HR30007038</t>
  </si>
  <si>
    <t>HR30007135</t>
  </si>
  <si>
    <t>HR30007259</t>
  </si>
  <si>
    <t>HR30007323</t>
  </si>
  <si>
    <t>HR30007370</t>
  </si>
  <si>
    <t>HR30007422</t>
  </si>
  <si>
    <t>HR30007628</t>
  </si>
  <si>
    <t>HR30007631</t>
  </si>
  <si>
    <t>HR30007914</t>
  </si>
  <si>
    <t>HR30007952</t>
  </si>
  <si>
    <t>HR30007953</t>
  </si>
  <si>
    <t>HR30007965</t>
  </si>
  <si>
    <t>HR30007972</t>
  </si>
  <si>
    <t>HR30008011</t>
  </si>
  <si>
    <t>HR30008049</t>
  </si>
  <si>
    <t>HR30008182</t>
  </si>
  <si>
    <t>HR30008194</t>
  </si>
  <si>
    <t>HR30008254</t>
  </si>
  <si>
    <t>HR30008263</t>
  </si>
  <si>
    <t>HR30008601</t>
  </si>
  <si>
    <t>HR30009229</t>
  </si>
  <si>
    <t>HR30009606</t>
  </si>
  <si>
    <t>HR30009617</t>
  </si>
  <si>
    <t>HR30009834</t>
  </si>
  <si>
    <t>HR30009973</t>
  </si>
  <si>
    <t>HR30010109</t>
  </si>
  <si>
    <t>HR30010190</t>
  </si>
  <si>
    <t>HR30010223</t>
  </si>
  <si>
    <t>HR30010225</t>
  </si>
  <si>
    <t>HR30010956</t>
  </si>
  <si>
    <t>HR30011065</t>
  </si>
  <si>
    <t>HR30011961</t>
  </si>
  <si>
    <t>HR30012349</t>
  </si>
  <si>
    <t>HR30012354</t>
  </si>
  <si>
    <t>HR30012525</t>
  </si>
  <si>
    <t>HR30012699</t>
  </si>
  <si>
    <t>HR30012946</t>
  </si>
  <si>
    <t>HR30013156</t>
  </si>
  <si>
    <t>HR30013174</t>
  </si>
  <si>
    <t>HR30013255</t>
  </si>
  <si>
    <t>HR30013347</t>
  </si>
  <si>
    <t>HR30013417</t>
  </si>
  <si>
    <t>HR30013552</t>
  </si>
  <si>
    <t>HR30013746</t>
  </si>
  <si>
    <t>HR30014151</t>
  </si>
  <si>
    <t>HR30014174</t>
  </si>
  <si>
    <t>HR30014219</t>
  </si>
  <si>
    <t>HR30014814</t>
  </si>
  <si>
    <t>HR30015096</t>
  </si>
  <si>
    <t>HR30015346</t>
  </si>
  <si>
    <t>HR30015956</t>
  </si>
  <si>
    <t>HR30017080</t>
  </si>
  <si>
    <t>HR30017089</t>
  </si>
  <si>
    <t>HR30017124</t>
  </si>
  <si>
    <t>HR30017217</t>
  </si>
  <si>
    <t>HR30018081</t>
  </si>
  <si>
    <t>HR30018412</t>
  </si>
  <si>
    <t>HR30018539</t>
  </si>
  <si>
    <t>HR30018674</t>
  </si>
  <si>
    <t>HR30018780</t>
  </si>
  <si>
    <t>HR30018926</t>
  </si>
  <si>
    <t>HR30018927</t>
  </si>
  <si>
    <t>HR30018956</t>
  </si>
  <si>
    <t>HR30018996</t>
  </si>
  <si>
    <t>HR30019089</t>
  </si>
  <si>
    <t>HR30019109</t>
  </si>
  <si>
    <t>HR30019386</t>
  </si>
  <si>
    <t>HR30019395</t>
  </si>
  <si>
    <t>HR30019567</t>
  </si>
  <si>
    <t>HR30019685</t>
  </si>
  <si>
    <t>HR30020256</t>
  </si>
  <si>
    <t>HR30021055</t>
  </si>
  <si>
    <t>HR30021381</t>
  </si>
  <si>
    <t>HR30021519</t>
  </si>
  <si>
    <t>HR30021530</t>
  </si>
  <si>
    <t>HR30022051</t>
  </si>
  <si>
    <t>HR30022155</t>
  </si>
  <si>
    <t>HR30022601</t>
  </si>
  <si>
    <t>HR30022625</t>
  </si>
  <si>
    <t>HR30022849</t>
  </si>
  <si>
    <t>HR30023190</t>
  </si>
  <si>
    <t>HR30023221</t>
  </si>
  <si>
    <t>HR30023452</t>
  </si>
  <si>
    <t>HR30023526</t>
  </si>
  <si>
    <t>HR30023813</t>
  </si>
  <si>
    <t>HR30024139</t>
  </si>
  <si>
    <t>HR30024143</t>
  </si>
  <si>
    <t>HR30024147</t>
  </si>
  <si>
    <t>HR30024681</t>
  </si>
  <si>
    <t>HR30024710</t>
  </si>
  <si>
    <t>HR30024926</t>
  </si>
  <si>
    <t>HR30024962</t>
  </si>
  <si>
    <t>HR30024988</t>
  </si>
  <si>
    <t>HR30025120</t>
  </si>
  <si>
    <t>HR30025178</t>
  </si>
  <si>
    <t>HR30025212</t>
  </si>
  <si>
    <t>HR30025571</t>
  </si>
  <si>
    <t>HR30025839</t>
  </si>
  <si>
    <t>HR30025840</t>
  </si>
  <si>
    <t>HR30025972</t>
  </si>
  <si>
    <t>HR30025997</t>
  </si>
  <si>
    <t>HR30026036</t>
  </si>
  <si>
    <t>HR30026067</t>
  </si>
  <si>
    <t>HR30026160</t>
  </si>
  <si>
    <t>HR30026226</t>
  </si>
  <si>
    <t>HR30026256</t>
  </si>
  <si>
    <t>HR30026286</t>
  </si>
  <si>
    <t>HR30026334</t>
  </si>
  <si>
    <t>HR30026339</t>
  </si>
  <si>
    <t>HR30026403</t>
  </si>
  <si>
    <t>HR30026405</t>
  </si>
  <si>
    <t>HR30026406</t>
  </si>
  <si>
    <t>HR30026424</t>
  </si>
  <si>
    <t>HR30026461</t>
  </si>
  <si>
    <t>HR30026506</t>
  </si>
  <si>
    <t>HR30026633</t>
  </si>
  <si>
    <t>HR30026656</t>
  </si>
  <si>
    <t>HR30026668</t>
  </si>
  <si>
    <t>HR30026738</t>
  </si>
  <si>
    <t>HR30026824</t>
  </si>
  <si>
    <t>HR30026886</t>
  </si>
  <si>
    <t>HR30026899</t>
  </si>
  <si>
    <t>HR30027028</t>
  </si>
  <si>
    <t>HR30027050</t>
  </si>
  <si>
    <t>HR30027071</t>
  </si>
  <si>
    <t>HR30027138</t>
  </si>
  <si>
    <t>HR30027294</t>
  </si>
  <si>
    <t>HR30027342</t>
  </si>
  <si>
    <t>HR30027529</t>
  </si>
  <si>
    <t>HR30027557</t>
  </si>
  <si>
    <t>HR30027605</t>
  </si>
  <si>
    <t>HR30027640</t>
  </si>
  <si>
    <t>HR30027685</t>
  </si>
  <si>
    <t>HR30027810</t>
  </si>
  <si>
    <t>HR30027862</t>
  </si>
  <si>
    <t>HR30027953</t>
  </si>
  <si>
    <t>HR30028115</t>
  </si>
  <si>
    <t>HR30028237</t>
  </si>
  <si>
    <t>HR30028259</t>
  </si>
  <si>
    <t>HR30028317</t>
  </si>
  <si>
    <t>HR30028362</t>
  </si>
  <si>
    <t>HR30028737</t>
  </si>
  <si>
    <t>HR30028740</t>
  </si>
  <si>
    <t>HR30028945</t>
  </si>
  <si>
    <t>HR30029324</t>
  </si>
  <si>
    <t>HR30029326</t>
  </si>
  <si>
    <t>HR30029409</t>
  </si>
  <si>
    <t>HR30029455</t>
  </si>
  <si>
    <t>HR30029656</t>
  </si>
  <si>
    <t>HR30029714</t>
  </si>
  <si>
    <t>HR30029864</t>
  </si>
  <si>
    <t>HR30030516</t>
  </si>
  <si>
    <t>HR30030780</t>
  </si>
  <si>
    <t>HR30030783</t>
  </si>
  <si>
    <t>HR30030875</t>
  </si>
  <si>
    <t>HR30031069</t>
  </si>
  <si>
    <t>HR30031156</t>
  </si>
  <si>
    <t>HR30031185</t>
  </si>
  <si>
    <t>HR30031473</t>
  </si>
  <si>
    <t>HR30031646</t>
  </si>
  <si>
    <t>HR30031766</t>
  </si>
  <si>
    <t>HR30031939</t>
  </si>
  <si>
    <t>HR30032019</t>
  </si>
  <si>
    <t>HR30032411</t>
  </si>
  <si>
    <t>HR30032539</t>
  </si>
  <si>
    <t>HR30032612</t>
  </si>
  <si>
    <t>HR30032626</t>
  </si>
  <si>
    <t>HR30032756</t>
  </si>
  <si>
    <t>HR30033294</t>
  </si>
  <si>
    <t>HR30033335</t>
  </si>
  <si>
    <t>HR30033393</t>
  </si>
  <si>
    <t>HR30033453</t>
  </si>
  <si>
    <t>HR30033645</t>
  </si>
  <si>
    <t>HR30033663</t>
  </si>
  <si>
    <t>HR30034074</t>
  </si>
  <si>
    <t>HR30034325</t>
  </si>
  <si>
    <t>HR30034455</t>
  </si>
  <si>
    <t>HR30034526</t>
  </si>
  <si>
    <t>HR30034585</t>
  </si>
  <si>
    <t>HR30034695</t>
  </si>
  <si>
    <t>HR30034803</t>
  </si>
  <si>
    <t>HR30034990</t>
  </si>
  <si>
    <t>HR30035164</t>
  </si>
  <si>
    <t>HR30035345</t>
  </si>
  <si>
    <t>HR30035371</t>
  </si>
  <si>
    <t>HR30035379</t>
  </si>
  <si>
    <t>HR30035421</t>
  </si>
  <si>
    <t>HR30035439</t>
  </si>
  <si>
    <t>HR30035495</t>
  </si>
  <si>
    <t>HR30035665</t>
  </si>
  <si>
    <t>HR30035869</t>
  </si>
  <si>
    <t>HR30035892</t>
  </si>
  <si>
    <t>HR30035976</t>
  </si>
  <si>
    <t>HR30036371</t>
  </si>
  <si>
    <t>HR30036595</t>
  </si>
  <si>
    <t>HR30036660</t>
  </si>
  <si>
    <t>HR30036710</t>
  </si>
  <si>
    <t>HR30036711</t>
  </si>
  <si>
    <t>HR30036915</t>
  </si>
  <si>
    <t>HR30036944</t>
  </si>
  <si>
    <t>HR30037159</t>
  </si>
  <si>
    <t>HR30037240</t>
  </si>
  <si>
    <t>HR30037399</t>
  </si>
  <si>
    <t>HR30037424</t>
  </si>
  <si>
    <t>HR30037640</t>
  </si>
  <si>
    <t>HR30037674</t>
  </si>
  <si>
    <t>HR30037799</t>
  </si>
  <si>
    <t>HR30037819</t>
  </si>
  <si>
    <t>HR30037840</t>
  </si>
  <si>
    <t>HR30037854</t>
  </si>
  <si>
    <t>HR30037874</t>
  </si>
  <si>
    <t>HR30037877</t>
  </si>
  <si>
    <t>HR30037878</t>
  </si>
  <si>
    <t>HR30037879</t>
  </si>
  <si>
    <t>HR30038015</t>
  </si>
  <si>
    <t>HR30038250</t>
  </si>
  <si>
    <t>HR30038277</t>
  </si>
  <si>
    <t>HR30038306</t>
  </si>
  <si>
    <t>HR30038309</t>
  </si>
  <si>
    <t>HR30038353</t>
  </si>
  <si>
    <t>HR30038488</t>
  </si>
  <si>
    <t>HR30038550</t>
  </si>
  <si>
    <t>HR30038588</t>
  </si>
  <si>
    <t>HR30038631</t>
  </si>
  <si>
    <t>HR30038662</t>
  </si>
  <si>
    <t>HR30038778</t>
  </si>
  <si>
    <t>HR30038807</t>
  </si>
  <si>
    <t>HR30038985</t>
  </si>
  <si>
    <t>HR30039153</t>
  </si>
  <si>
    <t>HR30039183</t>
  </si>
  <si>
    <t>HR30039196</t>
  </si>
  <si>
    <t>HR30039486</t>
  </si>
  <si>
    <t>HR30039751</t>
  </si>
  <si>
    <t>HR30039883</t>
  </si>
  <si>
    <t>HR30040120</t>
  </si>
  <si>
    <t>HR30040261</t>
  </si>
  <si>
    <t>HR30040576</t>
  </si>
  <si>
    <t>HR30040702</t>
  </si>
  <si>
    <t>HR30040942</t>
  </si>
  <si>
    <t>HR30041125</t>
  </si>
  <si>
    <t>HR30041204</t>
  </si>
  <si>
    <t>HR30041247</t>
  </si>
  <si>
    <t>HR30041434</t>
  </si>
  <si>
    <t>HR30041710</t>
  </si>
  <si>
    <t>HR30041821</t>
  </si>
  <si>
    <t>HR30042541</t>
  </si>
  <si>
    <t>HR30042603</t>
  </si>
  <si>
    <t>HR30042729</t>
  </si>
  <si>
    <t>HR30042810</t>
  </si>
  <si>
    <t>HR30042811</t>
  </si>
  <si>
    <t>HR30042812</t>
  </si>
  <si>
    <t>HR30042817</t>
  </si>
  <si>
    <t>HR30042827</t>
  </si>
  <si>
    <t>HR30042986</t>
  </si>
  <si>
    <t>HR30043028</t>
  </si>
  <si>
    <t>HR30043062</t>
  </si>
  <si>
    <t>HR30043110</t>
  </si>
  <si>
    <t>HR30043420</t>
  </si>
  <si>
    <t>HR30043602</t>
  </si>
  <si>
    <t>HR30043827</t>
  </si>
  <si>
    <t>HR30044071</t>
  </si>
  <si>
    <t>HR30044298</t>
  </si>
  <si>
    <t>HR30044326</t>
  </si>
  <si>
    <t>HR30044336</t>
  </si>
  <si>
    <t>HR30044780</t>
  </si>
  <si>
    <t>HR30044896</t>
  </si>
  <si>
    <t>HR30044905</t>
  </si>
  <si>
    <t>HR30044925</t>
  </si>
  <si>
    <t>HR30044983</t>
  </si>
  <si>
    <t>HR30045170</t>
  </si>
  <si>
    <t>HR30045339</t>
  </si>
  <si>
    <t>HR30045671</t>
  </si>
  <si>
    <t>HR30045708</t>
  </si>
  <si>
    <t>HR30045914</t>
  </si>
  <si>
    <t>HR30046080</t>
  </si>
  <si>
    <t>HR30046225</t>
  </si>
  <si>
    <t>HR30046285</t>
  </si>
  <si>
    <t>HR30046342</t>
  </si>
  <si>
    <t>HR30046349</t>
  </si>
  <si>
    <t>HR30046509</t>
  </si>
  <si>
    <t>HR30046517</t>
  </si>
  <si>
    <t>HR30046634</t>
  </si>
  <si>
    <t>HR30046643</t>
  </si>
  <si>
    <t>HR30046678</t>
  </si>
  <si>
    <t>HR30046679</t>
  </si>
  <si>
    <t>HR30046707</t>
  </si>
  <si>
    <t>HR30046712</t>
  </si>
  <si>
    <t>HR30046749</t>
  </si>
  <si>
    <t>HR30046753</t>
  </si>
  <si>
    <t>HR30046866</t>
  </si>
  <si>
    <t>HR30046912</t>
  </si>
  <si>
    <t>HR30046918</t>
  </si>
  <si>
    <t>HR30046921</t>
  </si>
  <si>
    <t>HR30046927</t>
  </si>
  <si>
    <t>HR30046980</t>
  </si>
  <si>
    <t>HR30047049</t>
  </si>
  <si>
    <t>HR30047108</t>
  </si>
  <si>
    <t>HR30047146</t>
  </si>
  <si>
    <t>HR30047313</t>
  </si>
  <si>
    <t>HR30047321</t>
  </si>
  <si>
    <t>HR30047330</t>
  </si>
  <si>
    <t>HR30047331</t>
  </si>
  <si>
    <t>HR30047347</t>
  </si>
  <si>
    <t>HR30047349</t>
  </si>
  <si>
    <t>HR30047351</t>
  </si>
  <si>
    <t>HR30047374</t>
  </si>
  <si>
    <t>HR30047375</t>
  </si>
  <si>
    <t>HR30047450</t>
  </si>
  <si>
    <t>HR30047536</t>
  </si>
  <si>
    <t>HR30047645</t>
  </si>
  <si>
    <t>HR30047658</t>
  </si>
  <si>
    <t>HR30047682</t>
  </si>
  <si>
    <t>HR30047775</t>
  </si>
  <si>
    <t>HR30047793</t>
  </si>
  <si>
    <t>HR30048188</t>
  </si>
  <si>
    <t>HR30048590</t>
  </si>
  <si>
    <t>HR30049086</t>
  </si>
  <si>
    <t>HR30049404</t>
  </si>
  <si>
    <t>HR30049511</t>
  </si>
  <si>
    <t>HR30049632</t>
  </si>
  <si>
    <t>HR30049684</t>
  </si>
  <si>
    <t>HR30049735</t>
  </si>
  <si>
    <t>HR30049826</t>
  </si>
  <si>
    <t>HR30049872</t>
  </si>
  <si>
    <t>HR30049928</t>
  </si>
  <si>
    <t>HR30050026</t>
  </si>
  <si>
    <t>HR30050348</t>
  </si>
  <si>
    <t>HR30050382</t>
  </si>
  <si>
    <t>HR30050385</t>
  </si>
  <si>
    <t>HR30050388</t>
  </si>
  <si>
    <t>HR30050480</t>
  </si>
  <si>
    <t>HR30050712</t>
  </si>
  <si>
    <t>HR30050754</t>
  </si>
  <si>
    <t>HR30050908</t>
  </si>
  <si>
    <t>HR30051107</t>
  </si>
  <si>
    <t>HR30051146</t>
  </si>
  <si>
    <t>HR30051330</t>
  </si>
  <si>
    <t>HR30051456</t>
  </si>
  <si>
    <t>HR30051460</t>
  </si>
  <si>
    <t>HR30051529</t>
  </si>
  <si>
    <t>HR30051573</t>
  </si>
  <si>
    <t>HR30051736</t>
  </si>
  <si>
    <t>HR30051738</t>
  </si>
  <si>
    <t>HR30051741</t>
  </si>
  <si>
    <t>HR30051743</t>
  </si>
  <si>
    <t>HR30052329</t>
  </si>
  <si>
    <t>HR30052334</t>
  </si>
  <si>
    <t>HR30052458</t>
  </si>
  <si>
    <t>HR30052482</t>
  </si>
  <si>
    <t>HR30052498</t>
  </si>
  <si>
    <t>HR30052568</t>
  </si>
  <si>
    <t>HR30052671</t>
  </si>
  <si>
    <t>HR30052674</t>
  </si>
  <si>
    <t>HR30052682</t>
  </si>
  <si>
    <t>HR30052758</t>
  </si>
  <si>
    <t>HR30052834</t>
  </si>
  <si>
    <t>HR30052942</t>
  </si>
  <si>
    <t>HR30053042</t>
  </si>
  <si>
    <t>HR30053069</t>
  </si>
  <si>
    <t>HR30053332</t>
  </si>
  <si>
    <t>HR30053572</t>
  </si>
  <si>
    <t>HR30053604</t>
  </si>
  <si>
    <t>HR30053686</t>
  </si>
  <si>
    <t>HR30053893</t>
  </si>
  <si>
    <t>HR30054024</t>
  </si>
  <si>
    <t>HR30054114</t>
  </si>
  <si>
    <t>HR30054230</t>
  </si>
  <si>
    <t>HR30054231</t>
  </si>
  <si>
    <t>HR30054334</t>
  </si>
  <si>
    <t>HR30054342</t>
  </si>
  <si>
    <t>HR30054441</t>
  </si>
  <si>
    <t>HR30054451</t>
  </si>
  <si>
    <t>HR30054705</t>
  </si>
  <si>
    <t>HR30054779</t>
  </si>
  <si>
    <t>HR30054805</t>
  </si>
  <si>
    <t>HR30054950</t>
  </si>
  <si>
    <t>HR30054979</t>
  </si>
  <si>
    <t>HR30055010</t>
  </si>
  <si>
    <t>HR30055074</t>
  </si>
  <si>
    <t>HR30055086</t>
  </si>
  <si>
    <t>HR30055260</t>
  </si>
  <si>
    <t>HR30055479</t>
  </si>
  <si>
    <t>HR30055736</t>
  </si>
  <si>
    <t>HR30055751</t>
  </si>
  <si>
    <t>HR30055839</t>
  </si>
  <si>
    <t>HR30055906</t>
  </si>
  <si>
    <t>HR30055959</t>
  </si>
  <si>
    <t>HR30056054</t>
  </si>
  <si>
    <t>HR30056056</t>
  </si>
  <si>
    <t>HR30056243</t>
  </si>
  <si>
    <t>HR30056440</t>
  </si>
  <si>
    <t>HR30056985</t>
  </si>
  <si>
    <t>HR30056999</t>
  </si>
  <si>
    <t>HR30057026</t>
  </si>
  <si>
    <t>HR30057110</t>
  </si>
  <si>
    <t>HR30057122</t>
  </si>
  <si>
    <t>HR30057375</t>
  </si>
  <si>
    <t>HR30057567</t>
  </si>
  <si>
    <t>HR30057631</t>
  </si>
  <si>
    <t>HR30057751</t>
  </si>
  <si>
    <t>HR30057766</t>
  </si>
  <si>
    <t>HR30057923</t>
  </si>
  <si>
    <t>HR30058433</t>
  </si>
  <si>
    <t>HR30058516</t>
  </si>
  <si>
    <t>HR30058619</t>
  </si>
  <si>
    <t>HR30058719</t>
  </si>
  <si>
    <t>HR30058755</t>
  </si>
  <si>
    <t>HR30058784</t>
  </si>
  <si>
    <t>HR30058935</t>
  </si>
  <si>
    <t>HR30059011</t>
  </si>
  <si>
    <t>HR30059188</t>
  </si>
  <si>
    <t>HR30059548</t>
  </si>
  <si>
    <t>HR30059561</t>
  </si>
  <si>
    <t>HR30059608</t>
  </si>
  <si>
    <t>HR30059650</t>
  </si>
  <si>
    <t>HR30059799</t>
  </si>
  <si>
    <t>HR30059894</t>
  </si>
  <si>
    <t>HR30059970</t>
  </si>
  <si>
    <t>HR30060180</t>
  </si>
  <si>
    <t>HR30060215</t>
  </si>
  <si>
    <t>HR30060262</t>
  </si>
  <si>
    <t>HR30060299</t>
  </si>
  <si>
    <t>HR30060360</t>
  </si>
  <si>
    <t>HR30060430</t>
  </si>
  <si>
    <t>HR30060462</t>
  </si>
  <si>
    <t>HR30060624</t>
  </si>
  <si>
    <t>HR30060712</t>
  </si>
  <si>
    <t>HR30060741</t>
  </si>
  <si>
    <t>HR30060901</t>
  </si>
  <si>
    <t>HR30061072</t>
  </si>
  <si>
    <t>HR30061229</t>
  </si>
  <si>
    <t>HR30061267</t>
  </si>
  <si>
    <t>HR30061364</t>
  </si>
  <si>
    <t>HR30061394</t>
  </si>
  <si>
    <t>HR30061457</t>
  </si>
  <si>
    <t>HR30061458</t>
  </si>
  <si>
    <t>HR30061529</t>
  </si>
  <si>
    <t>HR30062197</t>
  </si>
  <si>
    <t>HR30062431</t>
  </si>
  <si>
    <t>HR30062742</t>
  </si>
  <si>
    <t>HR30062942</t>
  </si>
  <si>
    <t>HR30062981</t>
  </si>
  <si>
    <t>HR30063299</t>
  </si>
  <si>
    <t>HR30063487</t>
  </si>
  <si>
    <t>HR30063496</t>
  </si>
  <si>
    <t>HR30063554</t>
  </si>
  <si>
    <t>HR30063630</t>
  </si>
  <si>
    <t>HR30063675</t>
  </si>
  <si>
    <t>HR30063710</t>
  </si>
  <si>
    <t>HR30063711</t>
  </si>
  <si>
    <t>HR30064447</t>
  </si>
  <si>
    <t>HR30064487</t>
  </si>
  <si>
    <t>HR30064923</t>
  </si>
  <si>
    <t>HR30065537</t>
  </si>
  <si>
    <t>HR30065833</t>
  </si>
  <si>
    <t>HR30066242</t>
  </si>
  <si>
    <t>HR30066358</t>
  </si>
  <si>
    <t>HR30066705</t>
  </si>
  <si>
    <t>HR30067078</t>
  </si>
  <si>
    <t>HR30067082</t>
  </si>
  <si>
    <t>HR30067128</t>
  </si>
  <si>
    <t>HR30067342</t>
  </si>
  <si>
    <t>HR30067536</t>
  </si>
  <si>
    <t>HR30067871</t>
  </si>
  <si>
    <t>HR30068004</t>
  </si>
  <si>
    <t>HR30068007</t>
  </si>
  <si>
    <t>HR30068198</t>
  </si>
  <si>
    <t>HR30068219</t>
  </si>
  <si>
    <t>HR30068562</t>
  </si>
  <si>
    <t>HR30068787</t>
  </si>
  <si>
    <t>HR30068909</t>
  </si>
  <si>
    <t>HR30069202</t>
  </si>
  <si>
    <t>HR30069245</t>
  </si>
  <si>
    <t>HR30069247</t>
  </si>
  <si>
    <t>HR30069386</t>
  </si>
  <si>
    <t>HR30069570</t>
  </si>
  <si>
    <t>HR30069630</t>
  </si>
  <si>
    <t>HR30069708</t>
  </si>
  <si>
    <t>HR30069900</t>
  </si>
  <si>
    <t>HR30070102</t>
  </si>
  <si>
    <t>HR30070183</t>
  </si>
  <si>
    <t>HR30070678</t>
  </si>
  <si>
    <t>HR30071028</t>
  </si>
  <si>
    <t>HR30071050</t>
  </si>
  <si>
    <t>HR30071096</t>
  </si>
  <si>
    <t>HR30071147</t>
  </si>
  <si>
    <t>HR30071205</t>
  </si>
  <si>
    <t>HR30071268</t>
  </si>
  <si>
    <t>HR30071294</t>
  </si>
  <si>
    <t>HR30071308</t>
  </si>
  <si>
    <t>HR30071538</t>
  </si>
  <si>
    <t>HR30071585</t>
  </si>
  <si>
    <t>HR30071968</t>
  </si>
  <si>
    <t>HR30072045</t>
  </si>
  <si>
    <t>HR30072056</t>
  </si>
  <si>
    <t>HR30072471</t>
  </si>
  <si>
    <t>HR30072556</t>
  </si>
  <si>
    <t>HR30072685</t>
  </si>
  <si>
    <t>HR30073218</t>
  </si>
  <si>
    <t>HR30073312</t>
  </si>
  <si>
    <t>HR30073540</t>
  </si>
  <si>
    <t>HR30073712</t>
  </si>
  <si>
    <t>HR30074195</t>
  </si>
  <si>
    <t>HR30074667</t>
  </si>
  <si>
    <t>HR30075293</t>
  </si>
  <si>
    <t>HR30075876</t>
  </si>
  <si>
    <t>HR30076088</t>
  </si>
  <si>
    <t>HR30076511</t>
  </si>
  <si>
    <t>HR30076797</t>
  </si>
  <si>
    <t>HR30076905</t>
  </si>
  <si>
    <t>HR30076956</t>
  </si>
  <si>
    <t>HR30077113</t>
  </si>
  <si>
    <t>HR30077324</t>
  </si>
  <si>
    <t>HR30077403</t>
  </si>
  <si>
    <t>HR30077405</t>
  </si>
  <si>
    <t>HR30077409</t>
  </si>
  <si>
    <t>HR30077467</t>
  </si>
  <si>
    <t>HR30077474</t>
  </si>
  <si>
    <t>HR30077574</t>
  </si>
  <si>
    <t>HR30077729</t>
  </si>
  <si>
    <t>HR30078278</t>
  </si>
  <si>
    <t>HR30078303</t>
  </si>
  <si>
    <t>HR30078330</t>
  </si>
  <si>
    <t>HR30078824</t>
  </si>
  <si>
    <t>HR30079203</t>
  </si>
  <si>
    <t>HR30079205</t>
  </si>
  <si>
    <t>HR30079364</t>
  </si>
  <si>
    <t>HR30079721</t>
  </si>
  <si>
    <t>HR30080081</t>
  </si>
  <si>
    <t>HR30080596</t>
  </si>
  <si>
    <t>HR30080773</t>
  </si>
  <si>
    <t>HR30081142</t>
  </si>
  <si>
    <t>HR30081435</t>
  </si>
  <si>
    <t>HR30081522</t>
  </si>
  <si>
    <t>HR30081706</t>
  </si>
  <si>
    <t>HR30082069</t>
  </si>
  <si>
    <t>HR30082387</t>
  </si>
  <si>
    <t>HR30082756</t>
  </si>
  <si>
    <t>HR30082758</t>
  </si>
  <si>
    <t>HR30082801</t>
  </si>
  <si>
    <t>HR30082819</t>
  </si>
  <si>
    <t>HR30082835</t>
  </si>
  <si>
    <t>HR30082950</t>
  </si>
  <si>
    <t>HR30083404</t>
  </si>
  <si>
    <t>HR30083470</t>
  </si>
  <si>
    <t>HR30083737</t>
  </si>
  <si>
    <t>HR30083744</t>
  </si>
  <si>
    <t>HR30083745</t>
  </si>
  <si>
    <t>HR30084274</t>
  </si>
  <si>
    <t>HR30084362</t>
  </si>
  <si>
    <t>HR30084616</t>
  </si>
  <si>
    <t>HR30084665</t>
  </si>
  <si>
    <t>HR30085044</t>
  </si>
  <si>
    <t>HR30085093</t>
  </si>
  <si>
    <t>HR30085127</t>
  </si>
  <si>
    <t>HR30085237</t>
  </si>
  <si>
    <t>HR30085274</t>
  </si>
  <si>
    <t>HR30085513</t>
  </si>
  <si>
    <t>HR30085515</t>
  </si>
  <si>
    <t>HR30085516</t>
  </si>
  <si>
    <t>HR30085519</t>
  </si>
  <si>
    <t>HR30085538</t>
  </si>
  <si>
    <t>HR30085560</t>
  </si>
  <si>
    <t>HR30085594</t>
  </si>
  <si>
    <t>HR30085649</t>
  </si>
  <si>
    <t>HR30085764</t>
  </si>
  <si>
    <t>HR30085925</t>
  </si>
  <si>
    <t>HR30086174</t>
  </si>
  <si>
    <t>HR30086383</t>
  </si>
  <si>
    <t>HR30086420</t>
  </si>
  <si>
    <t>HR30086438</t>
  </si>
  <si>
    <t>HR30086481</t>
  </si>
  <si>
    <t>HR30086483</t>
  </si>
  <si>
    <t>HR30086490</t>
  </si>
  <si>
    <t>HR30086511</t>
  </si>
  <si>
    <t>HR30086516</t>
  </si>
  <si>
    <t>HR30086528</t>
  </si>
  <si>
    <t>HR30086550</t>
  </si>
  <si>
    <t>HR30086966</t>
  </si>
  <si>
    <t>HR30086973</t>
  </si>
  <si>
    <t>HR30087032</t>
  </si>
  <si>
    <t>HR30087065</t>
  </si>
  <si>
    <t>HR30087146</t>
  </si>
  <si>
    <t>HR30087203</t>
  </si>
  <si>
    <t>HR30087584</t>
  </si>
  <si>
    <t>HR30087649</t>
  </si>
  <si>
    <t>HR30087689</t>
  </si>
  <si>
    <t>HR30087704</t>
  </si>
  <si>
    <t>HR30087733</t>
  </si>
  <si>
    <t>HR30087799</t>
  </si>
  <si>
    <t>HR30087998</t>
  </si>
  <si>
    <t>HR30088072</t>
  </si>
  <si>
    <t>HR30088085</t>
  </si>
  <si>
    <t>HR30088443</t>
  </si>
  <si>
    <t>HR30088450</t>
  </si>
  <si>
    <t>HR30088973</t>
  </si>
  <si>
    <t>HR30089197</t>
  </si>
  <si>
    <t>HR30090481</t>
  </si>
  <si>
    <t>HR30090523</t>
  </si>
  <si>
    <t>HR30090883</t>
  </si>
  <si>
    <t>HR30091010</t>
  </si>
  <si>
    <t>HR30091070</t>
  </si>
  <si>
    <t>HR30091146</t>
  </si>
  <si>
    <t>HR30091162</t>
  </si>
  <si>
    <t>HR30091165</t>
  </si>
  <si>
    <t>HR30091684</t>
  </si>
  <si>
    <t>HR30091773</t>
  </si>
  <si>
    <t>HR30091989</t>
  </si>
  <si>
    <t>HR30091996</t>
  </si>
  <si>
    <t>HR30092003</t>
  </si>
  <si>
    <t>HR30092031</t>
  </si>
  <si>
    <t>HR30092063</t>
  </si>
  <si>
    <t>HR30092073</t>
  </si>
  <si>
    <t>HR30092154</t>
  </si>
  <si>
    <t>HR30092384</t>
  </si>
  <si>
    <t>HR30092479</t>
  </si>
  <si>
    <t>HR30092646</t>
  </si>
  <si>
    <t>HR30092714</t>
  </si>
  <si>
    <t>HR30092883</t>
  </si>
  <si>
    <t>HR30092910</t>
  </si>
  <si>
    <t>HR30092955</t>
  </si>
  <si>
    <t>HR30093131</t>
  </si>
  <si>
    <t>HR30093378</t>
  </si>
  <si>
    <t>HR30093384</t>
  </si>
  <si>
    <t>HR30093430</t>
  </si>
  <si>
    <t>HR30093527</t>
  </si>
  <si>
    <t>HR30093673</t>
  </si>
  <si>
    <t>HR30095464</t>
  </si>
  <si>
    <t>HR30095726</t>
  </si>
  <si>
    <t>HR30095751</t>
  </si>
  <si>
    <t>HR30095869</t>
  </si>
  <si>
    <t>HR30096028</t>
  </si>
  <si>
    <t>HR30096064</t>
  </si>
  <si>
    <t>HR30096111</t>
  </si>
  <si>
    <t>HR30096744</t>
  </si>
  <si>
    <t>HR30096983</t>
  </si>
  <si>
    <t>HR30097044</t>
  </si>
  <si>
    <t>HR30097213</t>
  </si>
  <si>
    <t>HR30097236</t>
  </si>
  <si>
    <t>HR30097237</t>
  </si>
  <si>
    <t>HR30097264</t>
  </si>
  <si>
    <t>HR30097277</t>
  </si>
  <si>
    <t>HR30097284</t>
  </si>
  <si>
    <t>HR30097555</t>
  </si>
  <si>
    <t>HR30098079</t>
  </si>
  <si>
    <t>HR30098110</t>
  </si>
  <si>
    <t>HR30098628</t>
  </si>
  <si>
    <t>HR30098682</t>
  </si>
  <si>
    <t>HR30098729</t>
  </si>
  <si>
    <t>HR30099093</t>
  </si>
  <si>
    <t>HR30099242</t>
  </si>
  <si>
    <t>HR30099244</t>
  </si>
  <si>
    <t>HR30099375</t>
  </si>
  <si>
    <t>HR30099399</t>
  </si>
  <si>
    <t>HR30099521</t>
  </si>
  <si>
    <t>HR30099544</t>
  </si>
  <si>
    <t>HR30099644</t>
  </si>
  <si>
    <t>HR30099959</t>
  </si>
  <si>
    <t>HR30099964</t>
  </si>
  <si>
    <t>HR30099993</t>
  </si>
  <si>
    <t>HR30100049</t>
  </si>
  <si>
    <t>HR30101127</t>
  </si>
  <si>
    <t>HR30101473</t>
  </si>
  <si>
    <t>HR30101570</t>
  </si>
  <si>
    <t>HR30101607</t>
  </si>
  <si>
    <t>HR30101660</t>
  </si>
  <si>
    <t>HR30101892</t>
  </si>
  <si>
    <t>HR30101980</t>
  </si>
  <si>
    <t>HR30102031</t>
  </si>
  <si>
    <t>HR30102043</t>
  </si>
  <si>
    <t>HR30102382</t>
  </si>
  <si>
    <t>HR30102506</t>
  </si>
  <si>
    <t>HR30102538</t>
  </si>
  <si>
    <t>HR30102539</t>
  </si>
  <si>
    <t>HR30102701</t>
  </si>
  <si>
    <t>HR30102729</t>
  </si>
  <si>
    <t>HR30102809</t>
  </si>
  <si>
    <t>HR30102898</t>
  </si>
  <si>
    <t>HR30103195</t>
  </si>
  <si>
    <t>HR30103341</t>
  </si>
  <si>
    <t>HR30103639</t>
  </si>
  <si>
    <t>HR30103776</t>
  </si>
  <si>
    <t>HR30103835</t>
  </si>
  <si>
    <t>HR30104128</t>
  </si>
  <si>
    <t>HR30104163</t>
  </si>
  <si>
    <t>HR30104169</t>
  </si>
  <si>
    <t>HR30104668</t>
  </si>
  <si>
    <t>HR30104683</t>
  </si>
  <si>
    <t>HR30104919</t>
  </si>
  <si>
    <t>HR30105126</t>
  </si>
  <si>
    <t>HR30105934</t>
  </si>
  <si>
    <t>HR30106043</t>
  </si>
  <si>
    <t>HR30106046</t>
  </si>
  <si>
    <t>HR30106097</t>
  </si>
  <si>
    <t>HR30106301</t>
  </si>
  <si>
    <t>HR30107031</t>
  </si>
  <si>
    <t>HR30107788</t>
  </si>
  <si>
    <t>HR30107877</t>
  </si>
  <si>
    <t>HR30108275</t>
  </si>
  <si>
    <t>HR30108654</t>
  </si>
  <si>
    <t>HR30108717</t>
  </si>
  <si>
    <t>HR30109472</t>
  </si>
  <si>
    <t>HR30109516</t>
  </si>
  <si>
    <t>HR30109975</t>
  </si>
  <si>
    <t>HR30110659</t>
  </si>
  <si>
    <t>HR30110660</t>
  </si>
  <si>
    <t>HR30110917</t>
  </si>
  <si>
    <t>HR30111445</t>
  </si>
  <si>
    <t>HR30111525</t>
  </si>
  <si>
    <t>HR30111860</t>
  </si>
  <si>
    <t>HR30111875</t>
  </si>
  <si>
    <t>HR30112219</t>
  </si>
  <si>
    <t>HR30112307</t>
  </si>
  <si>
    <t>HR30112669</t>
  </si>
  <si>
    <t>HR30112800</t>
  </si>
  <si>
    <t>HR30112824</t>
  </si>
  <si>
    <t>HR30113067</t>
  </si>
  <si>
    <t>HR30113492</t>
  </si>
  <si>
    <t>HR30113513</t>
  </si>
  <si>
    <t>HR30113678</t>
  </si>
  <si>
    <t>HR30113822</t>
  </si>
  <si>
    <t>HR30114176</t>
  </si>
  <si>
    <t>HR30114417</t>
  </si>
  <si>
    <t>HR30115008</t>
  </si>
  <si>
    <t>HR30115341</t>
  </si>
  <si>
    <t>HR30115573</t>
  </si>
  <si>
    <t>HR30115699</t>
  </si>
  <si>
    <t>HR30115824</t>
  </si>
  <si>
    <t>HR30115895</t>
  </si>
  <si>
    <t>HR30116035</t>
  </si>
  <si>
    <t>HR30116036</t>
  </si>
  <si>
    <t>HR30116703</t>
  </si>
  <si>
    <t>HR30116911</t>
  </si>
  <si>
    <t>HR30117002</t>
  </si>
  <si>
    <t>HR30117186</t>
  </si>
  <si>
    <t>HR30117302</t>
  </si>
  <si>
    <t>HR30117329</t>
  </si>
  <si>
    <t>HR30117493</t>
  </si>
  <si>
    <t>HR30117514</t>
  </si>
  <si>
    <t>HR30117962</t>
  </si>
  <si>
    <t>HR30118594</t>
  </si>
  <si>
    <t>HR30118902</t>
  </si>
  <si>
    <t>HR30119952</t>
  </si>
  <si>
    <t>HR30120846</t>
  </si>
  <si>
    <t>HR30120957</t>
  </si>
  <si>
    <t>HR30121915</t>
  </si>
  <si>
    <t>HR30122037</t>
  </si>
  <si>
    <t>HR30122354</t>
  </si>
  <si>
    <t>HR30122434</t>
  </si>
  <si>
    <t>HR30122704</t>
  </si>
  <si>
    <t>HR30122978</t>
  </si>
  <si>
    <t>HR30123190</t>
  </si>
  <si>
    <t>HR30123210</t>
  </si>
  <si>
    <t>HR30124133</t>
  </si>
  <si>
    <t>HR30124239</t>
  </si>
  <si>
    <t>HR30124606</t>
  </si>
  <si>
    <t>HR30124827</t>
  </si>
  <si>
    <t>HR30125272</t>
  </si>
  <si>
    <t>HR30125790</t>
  </si>
  <si>
    <t>HR30125878</t>
  </si>
  <si>
    <t>HR30125879</t>
  </si>
  <si>
    <t>HR30126164</t>
  </si>
  <si>
    <t>HR30126298</t>
  </si>
  <si>
    <t>HR30126412</t>
  </si>
  <si>
    <t>HR30126418</t>
  </si>
  <si>
    <t>HR30126549</t>
  </si>
  <si>
    <t>HR30126657</t>
  </si>
  <si>
    <t>HR30127085</t>
  </si>
  <si>
    <t>HR30127465</t>
  </si>
  <si>
    <t>HR30127468</t>
  </si>
  <si>
    <t>HR30127555</t>
  </si>
  <si>
    <t>HR30127597</t>
  </si>
  <si>
    <t>HR30128237</t>
  </si>
  <si>
    <t>HR30128923</t>
  </si>
  <si>
    <t>HR30129172</t>
  </si>
  <si>
    <t>HR30129304</t>
  </si>
  <si>
    <t>HR30129397</t>
  </si>
  <si>
    <t>HR30129533</t>
  </si>
  <si>
    <t>HR30129536</t>
  </si>
  <si>
    <t>HR30129738</t>
  </si>
  <si>
    <t>HR30129823</t>
  </si>
  <si>
    <t>HR30129850</t>
  </si>
  <si>
    <t>HR30129875</t>
  </si>
  <si>
    <t>HR30129890</t>
  </si>
  <si>
    <t>HR30129907</t>
  </si>
  <si>
    <t>HR30130085</t>
  </si>
  <si>
    <t>HR30130373</t>
  </si>
  <si>
    <t>HR30130452</t>
  </si>
  <si>
    <t>HR30131047</t>
  </si>
  <si>
    <t>HR30131308</t>
  </si>
  <si>
    <t>HR30131527</t>
  </si>
  <si>
    <t>HR30131547</t>
  </si>
  <si>
    <t>HR30131760</t>
  </si>
  <si>
    <t>HR30131794</t>
  </si>
  <si>
    <t>HR30132178</t>
  </si>
  <si>
    <t>HR30132191</t>
  </si>
  <si>
    <t>HR30132218</t>
  </si>
  <si>
    <t>HR30132237</t>
  </si>
  <si>
    <t>HR30132277</t>
  </si>
  <si>
    <t>HR30132395</t>
  </si>
  <si>
    <t>HR30132592</t>
  </si>
  <si>
    <t>HR30132600</t>
  </si>
  <si>
    <t>HR30132611</t>
  </si>
  <si>
    <t>HR30132729</t>
  </si>
  <si>
    <t>HR30132967</t>
  </si>
  <si>
    <t>HR30133046</t>
  </si>
  <si>
    <t>HR30133355</t>
  </si>
  <si>
    <t>HR30133631</t>
  </si>
  <si>
    <t>HR30133688</t>
  </si>
  <si>
    <t>HR30133759</t>
  </si>
  <si>
    <t>HR30133766</t>
  </si>
  <si>
    <t>HR30133810</t>
  </si>
  <si>
    <t>HR30133942</t>
  </si>
  <si>
    <t>HR30134636</t>
  </si>
  <si>
    <t>HR30134709</t>
  </si>
  <si>
    <t>HR30134785</t>
  </si>
  <si>
    <t>HR30134794</t>
  </si>
  <si>
    <t>HR30134818</t>
  </si>
  <si>
    <t>HR30134854</t>
  </si>
  <si>
    <t>HR30135255</t>
  </si>
  <si>
    <t>HR30135461</t>
  </si>
  <si>
    <t>HR30135488</t>
  </si>
  <si>
    <t>HR30135837</t>
  </si>
  <si>
    <t>HR30136331</t>
  </si>
  <si>
    <t>HR30136359</t>
  </si>
  <si>
    <t>HR30136388</t>
  </si>
  <si>
    <t>HR30137040</t>
  </si>
  <si>
    <t>HR30137071</t>
  </si>
  <si>
    <t>HR30137181</t>
  </si>
  <si>
    <t>HR30137196</t>
  </si>
  <si>
    <t>HR30137197</t>
  </si>
  <si>
    <t>HR30137568</t>
  </si>
  <si>
    <t>HR30137736</t>
  </si>
  <si>
    <t>HR30137765</t>
  </si>
  <si>
    <t>HR30137884</t>
  </si>
  <si>
    <t>HR30138052</t>
  </si>
  <si>
    <t>HR30138097</t>
  </si>
  <si>
    <t>HR30138131</t>
  </si>
  <si>
    <t>HR30138527</t>
  </si>
  <si>
    <t>HR30139247</t>
  </si>
  <si>
    <t>HR30139660</t>
  </si>
  <si>
    <t>HR30139897</t>
  </si>
  <si>
    <t>HR30140336</t>
  </si>
  <si>
    <t>HR30140623</t>
  </si>
  <si>
    <t>HR30140732</t>
  </si>
  <si>
    <t>HR30140986</t>
  </si>
  <si>
    <t>HR30141105</t>
  </si>
  <si>
    <t>HR30141113</t>
  </si>
  <si>
    <t>HR30141134</t>
  </si>
  <si>
    <t>HR30141382</t>
  </si>
  <si>
    <t>HR30141529</t>
  </si>
  <si>
    <t>HR30141567</t>
  </si>
  <si>
    <t>HR30141683</t>
  </si>
  <si>
    <t>HR30142001</t>
  </si>
  <si>
    <t>HR30142361</t>
  </si>
  <si>
    <t>HR30142551</t>
  </si>
  <si>
    <t>HR30142685</t>
  </si>
  <si>
    <t>HR30142823</t>
  </si>
  <si>
    <t>HR30143322</t>
  </si>
  <si>
    <t>HR30143394</t>
  </si>
  <si>
    <t>HR30143548</t>
  </si>
  <si>
    <t>HR30143635</t>
  </si>
  <si>
    <t>HR30143776</t>
  </si>
  <si>
    <t>HR30143788</t>
  </si>
  <si>
    <t>HR30143962</t>
  </si>
  <si>
    <t>HR30143964</t>
  </si>
  <si>
    <t>HR30143982</t>
  </si>
  <si>
    <t>HR30144063</t>
  </si>
  <si>
    <t>HR30144319</t>
  </si>
  <si>
    <t>HR30144325</t>
  </si>
  <si>
    <t>HR30144401</t>
  </si>
  <si>
    <t>HR30144507</t>
  </si>
  <si>
    <t>HR30144772</t>
  </si>
  <si>
    <t>HR30144948</t>
  </si>
  <si>
    <t>HR30145020</t>
  </si>
  <si>
    <t>HR30145022</t>
  </si>
  <si>
    <t>HR30145536</t>
  </si>
  <si>
    <t>HR30145641</t>
  </si>
  <si>
    <t>HR30146700</t>
  </si>
  <si>
    <t>HR30146708</t>
  </si>
  <si>
    <t>HR30146717</t>
  </si>
  <si>
    <t>HR30146718</t>
  </si>
  <si>
    <t>HR30147104</t>
  </si>
  <si>
    <t>HR30147158</t>
  </si>
  <si>
    <t>HR30147397</t>
  </si>
  <si>
    <t>HR30147873</t>
  </si>
  <si>
    <t>HR30147876</t>
  </si>
  <si>
    <t>HR30147900</t>
  </si>
  <si>
    <t>HR30147908</t>
  </si>
  <si>
    <t>HR30147916</t>
  </si>
  <si>
    <t>HR30148012</t>
  </si>
  <si>
    <t>HR30148381</t>
  </si>
  <si>
    <t>HR30148415</t>
  </si>
  <si>
    <t>HR30149130</t>
  </si>
  <si>
    <t>HR30149155</t>
  </si>
  <si>
    <t>HR30149558</t>
  </si>
  <si>
    <t>HR30149634</t>
  </si>
  <si>
    <t>HR30149769</t>
  </si>
  <si>
    <t>HR30150783</t>
  </si>
  <si>
    <t>HR30150855</t>
  </si>
  <si>
    <t>HR30150894</t>
  </si>
  <si>
    <t>HR30151423</t>
  </si>
  <si>
    <t>HR30151640</t>
  </si>
  <si>
    <t>HR30152279</t>
  </si>
  <si>
    <t>HR30152357</t>
  </si>
  <si>
    <t>HR30152545</t>
  </si>
  <si>
    <t>HR30152936</t>
  </si>
  <si>
    <t>HR30153053</t>
  </si>
  <si>
    <t>HR30153057</t>
  </si>
  <si>
    <t>HR30153300</t>
  </si>
  <si>
    <t>HR30153384</t>
  </si>
  <si>
    <t>HR30153459</t>
  </si>
  <si>
    <t>HR30153686</t>
  </si>
  <si>
    <t>HR30153837</t>
  </si>
  <si>
    <t>HR30153878</t>
  </si>
  <si>
    <t>HR30154159</t>
  </si>
  <si>
    <t>HR30154173</t>
  </si>
  <si>
    <t>HR30154505</t>
  </si>
  <si>
    <t>HR30154540</t>
  </si>
  <si>
    <t>HR30154543</t>
  </si>
  <si>
    <t>HR30154635</t>
  </si>
  <si>
    <t>HR30154701</t>
  </si>
  <si>
    <t>HR30154786</t>
  </si>
  <si>
    <t>HR30154940</t>
  </si>
  <si>
    <t>HR30154949</t>
  </si>
  <si>
    <t>HR30154969</t>
  </si>
  <si>
    <t>HR30155069</t>
  </si>
  <si>
    <t>HR30155166</t>
  </si>
  <si>
    <t>HR30155194</t>
  </si>
  <si>
    <t>HR30155207</t>
  </si>
  <si>
    <t>HR30155215</t>
  </si>
  <si>
    <t>HR30155379</t>
  </si>
  <si>
    <t>HR30155467</t>
  </si>
  <si>
    <t>HR30155507</t>
  </si>
  <si>
    <t>HR30155614</t>
  </si>
  <si>
    <t>HR30155696</t>
  </si>
  <si>
    <t>HR30155744</t>
  </si>
  <si>
    <t>HR30156023</t>
  </si>
  <si>
    <t>HR30156348</t>
  </si>
  <si>
    <t>HR30156362</t>
  </si>
  <si>
    <t>HR30156396</t>
  </si>
  <si>
    <t>HR30156444</t>
  </si>
  <si>
    <t>HR30156527</t>
  </si>
  <si>
    <t>HR30156840</t>
  </si>
  <si>
    <t>HR30157382</t>
  </si>
  <si>
    <t>HR30157416</t>
  </si>
  <si>
    <t>HR30157442</t>
  </si>
  <si>
    <t>HR30157624</t>
  </si>
  <si>
    <t>HR30157754</t>
  </si>
  <si>
    <t>HR30158037</t>
  </si>
  <si>
    <t>HR30158463</t>
  </si>
  <si>
    <t>HR30158835</t>
  </si>
  <si>
    <t>HR30158918</t>
  </si>
  <si>
    <t>HR30158934</t>
  </si>
  <si>
    <t>HR30159003</t>
  </si>
  <si>
    <t>HR30159039</t>
  </si>
  <si>
    <t>HR30159066</t>
  </si>
  <si>
    <t>HR30159105</t>
  </si>
  <si>
    <t>HR30159220</t>
  </si>
  <si>
    <t>HR30159257</t>
  </si>
  <si>
    <t>HR30159265</t>
  </si>
  <si>
    <t>HR30159276</t>
  </si>
  <si>
    <t>HR30159385</t>
  </si>
  <si>
    <t>HR30159569</t>
  </si>
  <si>
    <t>HR30159603</t>
  </si>
  <si>
    <t>HR30159634</t>
  </si>
  <si>
    <t>HR30159726</t>
  </si>
  <si>
    <t>HR30160009</t>
  </si>
  <si>
    <t>HR30160323</t>
  </si>
  <si>
    <t>HR30160377</t>
  </si>
  <si>
    <t>HR30160791</t>
  </si>
  <si>
    <t>HR30161089</t>
  </si>
  <si>
    <t>HR30161436</t>
  </si>
  <si>
    <t>HR30161447</t>
  </si>
  <si>
    <t>HR30161455</t>
  </si>
  <si>
    <t>HR30161866</t>
  </si>
  <si>
    <t>HR30161964</t>
  </si>
  <si>
    <t>HR30162887</t>
  </si>
  <si>
    <t>HR30162911</t>
  </si>
  <si>
    <t>HR30162995</t>
  </si>
  <si>
    <t>HR30163493</t>
  </si>
  <si>
    <t>HR30163504</t>
  </si>
  <si>
    <t>HR30163756</t>
  </si>
  <si>
    <t>HR30164025</t>
  </si>
  <si>
    <t>HR30165002</t>
  </si>
  <si>
    <t>HR30165217</t>
  </si>
  <si>
    <t>HR30165224</t>
  </si>
  <si>
    <t>HR30165611</t>
  </si>
  <si>
    <t>HR30165664</t>
  </si>
  <si>
    <t>HR30166007</t>
  </si>
  <si>
    <t>HR30166055</t>
  </si>
  <si>
    <t>HR30166182</t>
  </si>
  <si>
    <t>HR30166511</t>
  </si>
  <si>
    <t>HR30166904</t>
  </si>
  <si>
    <t>HR30166920</t>
  </si>
  <si>
    <t>HR30167320</t>
  </si>
  <si>
    <t>HR30167330</t>
  </si>
  <si>
    <t>HR30167353</t>
  </si>
  <si>
    <t>HR30167357</t>
  </si>
  <si>
    <t>HR30167381</t>
  </si>
  <si>
    <t>HR30167383</t>
  </si>
  <si>
    <t>HR30167444</t>
  </si>
  <si>
    <t>HR30167726</t>
  </si>
  <si>
    <t>HR30167735</t>
  </si>
  <si>
    <t>HR30167751</t>
  </si>
  <si>
    <t>HR30167861</t>
  </si>
  <si>
    <t>HR30168159</t>
  </si>
  <si>
    <t>HR30168238</t>
  </si>
  <si>
    <t>HR30168322</t>
  </si>
  <si>
    <t>HR30168448</t>
  </si>
  <si>
    <t>HR30168517</t>
  </si>
  <si>
    <t>HR30168627</t>
  </si>
  <si>
    <t>HR30168808</t>
  </si>
  <si>
    <t>HR30168865</t>
  </si>
  <si>
    <t>HR30169446</t>
  </si>
  <si>
    <t>HR30169753</t>
  </si>
  <si>
    <t>HR30169813</t>
  </si>
  <si>
    <t>HR30169985</t>
  </si>
  <si>
    <t>HR30170140</t>
  </si>
  <si>
    <t>HR30170246</t>
  </si>
  <si>
    <t>HR30170514</t>
  </si>
  <si>
    <t>HR30170678</t>
  </si>
  <si>
    <t>HR30171250</t>
  </si>
  <si>
    <t>HR30171803</t>
  </si>
  <si>
    <t>HR30172189</t>
  </si>
  <si>
    <t>HR30172235</t>
  </si>
  <si>
    <t>HR30172267</t>
  </si>
  <si>
    <t>HR30172816</t>
  </si>
  <si>
    <t>HR30172967</t>
  </si>
  <si>
    <t>HR30172995</t>
  </si>
  <si>
    <t>HR30173458</t>
  </si>
  <si>
    <t>HR30173487</t>
  </si>
  <si>
    <t>HR30173510</t>
  </si>
  <si>
    <t>HR30173531</t>
  </si>
  <si>
    <t>HR30173686</t>
  </si>
  <si>
    <t>HR30173972</t>
  </si>
  <si>
    <t>HR30174003</t>
  </si>
  <si>
    <t>HR30174118</t>
  </si>
  <si>
    <t>HR30174246</t>
  </si>
  <si>
    <t>HR30174255</t>
  </si>
  <si>
    <t>HR30174272</t>
  </si>
  <si>
    <t>HR30174306</t>
  </si>
  <si>
    <t>HR30174314</t>
  </si>
  <si>
    <t>HR30174316</t>
  </si>
  <si>
    <t>HR30174341</t>
  </si>
  <si>
    <t>HR30174441</t>
  </si>
  <si>
    <t>HR30174724</t>
  </si>
  <si>
    <t>HR30174726</t>
  </si>
  <si>
    <t>HR30174739</t>
  </si>
  <si>
    <t>HR30174741</t>
  </si>
  <si>
    <t>HR30174874</t>
  </si>
  <si>
    <t>HR30174987</t>
  </si>
  <si>
    <t>HR30175249</t>
  </si>
  <si>
    <t>HR30175419</t>
  </si>
  <si>
    <t>HR30175635</t>
  </si>
  <si>
    <t>HR30175641</t>
  </si>
  <si>
    <t>HR30175696</t>
  </si>
  <si>
    <t>HR30175795</t>
  </si>
  <si>
    <t>HR30175952</t>
  </si>
  <si>
    <t>HR30175996</t>
  </si>
  <si>
    <t>HR30176376</t>
  </si>
  <si>
    <t>HR30176392</t>
  </si>
  <si>
    <t>HR30176520</t>
  </si>
  <si>
    <t>HR30176603</t>
  </si>
  <si>
    <t>HR30176722</t>
  </si>
  <si>
    <t>HR30176728</t>
  </si>
  <si>
    <t>HR30177227</t>
  </si>
  <si>
    <t>HR30177357</t>
  </si>
  <si>
    <t>HR30177368</t>
  </si>
  <si>
    <t>HR30177559</t>
  </si>
  <si>
    <t>HR30177586</t>
  </si>
  <si>
    <t>HR30177896</t>
  </si>
  <si>
    <t>HR30178049</t>
  </si>
  <si>
    <t>HR30178116</t>
  </si>
  <si>
    <t>HR30178206</t>
  </si>
  <si>
    <t>HR30178289</t>
  </si>
  <si>
    <t>HR30178420</t>
  </si>
  <si>
    <t>HR30178546</t>
  </si>
  <si>
    <t>HR30178650</t>
  </si>
  <si>
    <t>HR30178706</t>
  </si>
  <si>
    <t>HR30179334</t>
  </si>
  <si>
    <t>HR30180197</t>
  </si>
  <si>
    <t>HR30180735</t>
  </si>
  <si>
    <t>HR30180901</t>
  </si>
  <si>
    <t>HR30180940</t>
  </si>
  <si>
    <t>HR30181048</t>
  </si>
  <si>
    <t>HR30181402</t>
  </si>
  <si>
    <t>HR30181415</t>
  </si>
  <si>
    <t>HR30181473</t>
  </si>
  <si>
    <t>HR30181480</t>
  </si>
  <si>
    <t>HR30181668</t>
  </si>
  <si>
    <t>HR30182032</t>
  </si>
  <si>
    <t>HR30182038</t>
  </si>
  <si>
    <t>HR30182042</t>
  </si>
  <si>
    <t>HR30182270</t>
  </si>
  <si>
    <t>HR30182379</t>
  </si>
  <si>
    <t>HR30182380</t>
  </si>
  <si>
    <t>HR30182389</t>
  </si>
  <si>
    <t>HR30182643</t>
  </si>
  <si>
    <t>HR30182756</t>
  </si>
  <si>
    <t>HR30182790</t>
  </si>
  <si>
    <t>HR30182948</t>
  </si>
  <si>
    <t>HR30183744</t>
  </si>
  <si>
    <t>HR30183932</t>
  </si>
  <si>
    <t>HR30183986</t>
  </si>
  <si>
    <t>HR30184509</t>
  </si>
  <si>
    <t>HR30184675</t>
  </si>
  <si>
    <t>HR30184713</t>
  </si>
  <si>
    <t>HR30184761</t>
  </si>
  <si>
    <t>HR30185081</t>
  </si>
  <si>
    <t>HR30185319</t>
  </si>
  <si>
    <t>HR30185323</t>
  </si>
  <si>
    <t>HR30185594</t>
  </si>
  <si>
    <t>HR30185624</t>
  </si>
  <si>
    <t>HR30185933</t>
  </si>
  <si>
    <t>HR30185977</t>
  </si>
  <si>
    <t>HR30186055</t>
  </si>
  <si>
    <t>HR30186253</t>
  </si>
  <si>
    <t>HR30186255</t>
  </si>
  <si>
    <t>HR30186321</t>
  </si>
  <si>
    <t>HR30186573</t>
  </si>
  <si>
    <t>HR30186699</t>
  </si>
  <si>
    <t>HR30186770</t>
  </si>
  <si>
    <t>HR30188068</t>
  </si>
  <si>
    <t>HR30189365</t>
  </si>
  <si>
    <t>HR30189367</t>
  </si>
  <si>
    <t>HR30189568</t>
  </si>
  <si>
    <t>HR30190249</t>
  </si>
  <si>
    <t>HR30190555</t>
  </si>
  <si>
    <t>HR30190770</t>
  </si>
  <si>
    <t>HR30190853</t>
  </si>
  <si>
    <t>HR30191220</t>
  </si>
  <si>
    <t>HR30191512</t>
  </si>
  <si>
    <t>HR30191788</t>
  </si>
  <si>
    <t>HR30191864</t>
  </si>
  <si>
    <t>HR30192049</t>
  </si>
  <si>
    <t>HR30192163</t>
  </si>
  <si>
    <t>HR30192188</t>
  </si>
  <si>
    <t>HR30192298</t>
  </si>
  <si>
    <t>HR30192537</t>
  </si>
  <si>
    <t>HR30192652</t>
  </si>
  <si>
    <t>HR30193491</t>
  </si>
  <si>
    <t>HR30193873</t>
  </si>
  <si>
    <t>HR30194455</t>
  </si>
  <si>
    <t>HR30195186</t>
  </si>
  <si>
    <t>HR30195524</t>
  </si>
  <si>
    <t>HR30196489</t>
  </si>
  <si>
    <t>HR30196799</t>
  </si>
  <si>
    <t>HR30196822</t>
  </si>
  <si>
    <t>HR30196830</t>
  </si>
  <si>
    <t>HR30197061</t>
  </si>
  <si>
    <t>HR30197172</t>
  </si>
  <si>
    <t>HR30197332</t>
  </si>
  <si>
    <t>HR30197343</t>
  </si>
  <si>
    <t>HR30197994</t>
  </si>
  <si>
    <t>HR30197996</t>
  </si>
  <si>
    <t>HR30197997</t>
  </si>
  <si>
    <t>HR30198863</t>
  </si>
  <si>
    <t>HR30198877</t>
  </si>
  <si>
    <t>HR30198948</t>
  </si>
  <si>
    <t>HR30199058</t>
  </si>
  <si>
    <t>HR30199062</t>
  </si>
  <si>
    <t>HR30199129</t>
  </si>
  <si>
    <t>HR30199249</t>
  </si>
  <si>
    <t>HR30199299</t>
  </si>
  <si>
    <t>HR30199324</t>
  </si>
  <si>
    <t>HR30199360</t>
  </si>
  <si>
    <t>HR30199412</t>
  </si>
  <si>
    <t>HR30199420</t>
  </si>
  <si>
    <t>HR30199422</t>
  </si>
  <si>
    <t>HR30199475</t>
  </si>
  <si>
    <t>HR30199575</t>
  </si>
  <si>
    <t>HR30199740</t>
  </si>
  <si>
    <t>HR30199746</t>
  </si>
  <si>
    <t>HR30199856</t>
  </si>
  <si>
    <t>HR30200474</t>
  </si>
  <si>
    <t>HR30200475</t>
  </si>
  <si>
    <t>HR30200477</t>
  </si>
  <si>
    <t>HR30200482</t>
  </si>
  <si>
    <t>HR30200962</t>
  </si>
  <si>
    <t>HR30200973</t>
  </si>
  <si>
    <t>HR30201044</t>
  </si>
  <si>
    <t>HR30201050</t>
  </si>
  <si>
    <t>HR30201236</t>
  </si>
  <si>
    <t>HR30201293</t>
  </si>
  <si>
    <t>HR30201396</t>
  </si>
  <si>
    <t>HR30201605</t>
  </si>
  <si>
    <t>HR30201750</t>
  </si>
  <si>
    <t>HR30201901</t>
  </si>
  <si>
    <t>HR30202262</t>
  </si>
  <si>
    <t>HR30202552</t>
  </si>
  <si>
    <t>HR30202679</t>
  </si>
  <si>
    <t>HR30203417</t>
  </si>
  <si>
    <t>HR30203421</t>
  </si>
  <si>
    <t>HR30203443</t>
  </si>
  <si>
    <t>HR30203540</t>
  </si>
  <si>
    <t>HR30203576</t>
  </si>
  <si>
    <t>HR30204081</t>
  </si>
  <si>
    <t>HR30204097</t>
  </si>
  <si>
    <t>HR30204119</t>
  </si>
  <si>
    <t>HR30204781</t>
  </si>
  <si>
    <t>HR30204822</t>
  </si>
  <si>
    <t>HR30204890</t>
  </si>
  <si>
    <t>HR30204910</t>
  </si>
  <si>
    <t>HR30204996</t>
  </si>
  <si>
    <t>HR30205078</t>
  </si>
  <si>
    <t>HR30205084</t>
  </si>
  <si>
    <t>HR30205189</t>
  </si>
  <si>
    <t>HR30205280</t>
  </si>
  <si>
    <t>HR30205330</t>
  </si>
  <si>
    <t>HR30205331</t>
  </si>
  <si>
    <t>HR30206050</t>
  </si>
  <si>
    <t>HR30206431</t>
  </si>
  <si>
    <t>HR30206587</t>
  </si>
  <si>
    <t>HR30206772</t>
  </si>
  <si>
    <t>HR30206801</t>
  </si>
  <si>
    <t>HR30207054</t>
  </si>
  <si>
    <t>HR30207183</t>
  </si>
  <si>
    <t>HR30207929</t>
  </si>
  <si>
    <t>HR30208067</t>
  </si>
  <si>
    <t>HR30208648</t>
  </si>
  <si>
    <t>HR30208769</t>
  </si>
  <si>
    <t>HR30208952</t>
  </si>
  <si>
    <t>HR30209002</t>
  </si>
  <si>
    <t>HR30209210</t>
  </si>
  <si>
    <t>HR30209386</t>
  </si>
  <si>
    <t>HR30209517</t>
  </si>
  <si>
    <t>HR30209575</t>
  </si>
  <si>
    <t>HR30209634</t>
  </si>
  <si>
    <t>HR30209751</t>
  </si>
  <si>
    <t>HR30209759</t>
  </si>
  <si>
    <t>HR30210005</t>
  </si>
  <si>
    <t>HR30210322</t>
  </si>
  <si>
    <t>HR30210579</t>
  </si>
  <si>
    <t>HR30210620</t>
  </si>
  <si>
    <t>HR30210869</t>
  </si>
  <si>
    <t>HR30211149</t>
  </si>
  <si>
    <t>HR30211417</t>
  </si>
  <si>
    <t>HR30211450</t>
  </si>
  <si>
    <t>HR30211463</t>
  </si>
  <si>
    <t>HR30211547</t>
  </si>
  <si>
    <t>HR30212186</t>
  </si>
  <si>
    <t>HR30212323</t>
  </si>
  <si>
    <t>HR30212326</t>
  </si>
  <si>
    <t>HR30212346</t>
  </si>
  <si>
    <t>HR30212357</t>
  </si>
  <si>
    <t>HR30212366</t>
  </si>
  <si>
    <t>HR30212406</t>
  </si>
  <si>
    <t>HR30212407</t>
  </si>
  <si>
    <t>HR30212459</t>
  </si>
  <si>
    <t>HR30212571</t>
  </si>
  <si>
    <t>HR30212752</t>
  </si>
  <si>
    <t>HR30212833</t>
  </si>
  <si>
    <t>HR30212971</t>
  </si>
  <si>
    <t>HR30213042</t>
  </si>
  <si>
    <t>HR30213552</t>
  </si>
  <si>
    <t>HR30213645</t>
  </si>
  <si>
    <t>HR30214169</t>
  </si>
  <si>
    <t>HR30214643</t>
  </si>
  <si>
    <t>HR30214764</t>
  </si>
  <si>
    <t>HR30214853</t>
  </si>
  <si>
    <t>HR30215297</t>
  </si>
  <si>
    <t>HR30215343</t>
  </si>
  <si>
    <t>HR30215582</t>
  </si>
  <si>
    <t>HR30215592</t>
  </si>
  <si>
    <t>HR30215599</t>
  </si>
  <si>
    <t>HR30215882</t>
  </si>
  <si>
    <t>HR30216097</t>
  </si>
  <si>
    <t>HR30216142</t>
  </si>
  <si>
    <t>HR30216203</t>
  </si>
  <si>
    <t>HR30216226</t>
  </si>
  <si>
    <t>HR30216697</t>
  </si>
  <si>
    <t>HR30216742</t>
  </si>
  <si>
    <t>HR30216902</t>
  </si>
  <si>
    <t>HR30217040</t>
  </si>
  <si>
    <t>HR30217139</t>
  </si>
  <si>
    <t>HR30217319</t>
  </si>
  <si>
    <t>HR30217417</t>
  </si>
  <si>
    <t>HR30217538</t>
  </si>
  <si>
    <t>HR30217750</t>
  </si>
  <si>
    <t>HR30217831</t>
  </si>
  <si>
    <t>HR30218349</t>
  </si>
  <si>
    <t>HR30218563</t>
  </si>
  <si>
    <t>HR30218647</t>
  </si>
  <si>
    <t>HR30218669</t>
  </si>
  <si>
    <t>HR30218685</t>
  </si>
  <si>
    <t>HR30218994</t>
  </si>
  <si>
    <t>HR30219057</t>
  </si>
  <si>
    <t>HR30219058</t>
  </si>
  <si>
    <t>HR30219123</t>
  </si>
  <si>
    <t>HR30219159</t>
  </si>
  <si>
    <t>HR30219161</t>
  </si>
  <si>
    <t>HR30219301</t>
  </si>
  <si>
    <t>HR30219310</t>
  </si>
  <si>
    <t>HR30219429</t>
  </si>
  <si>
    <t>HR30219485</t>
  </si>
  <si>
    <t>HR30219603</t>
  </si>
  <si>
    <t>HR30220056</t>
  </si>
  <si>
    <t>HR30220134</t>
  </si>
  <si>
    <t>HR30220210</t>
  </si>
  <si>
    <t>HR30220234</t>
  </si>
  <si>
    <t>HR30220274</t>
  </si>
  <si>
    <t>HR30220276</t>
  </si>
  <si>
    <t>HR30220598</t>
  </si>
  <si>
    <t>HR30220634</t>
  </si>
  <si>
    <t>HR30220875</t>
  </si>
  <si>
    <t>HR30221053</t>
  </si>
  <si>
    <t>HR30221155</t>
  </si>
  <si>
    <t>HR30221632</t>
  </si>
  <si>
    <t>HR30221645</t>
  </si>
  <si>
    <t>HR30222014</t>
  </si>
  <si>
    <t>HR30222096</t>
  </si>
  <si>
    <t>HR30222227</t>
  </si>
  <si>
    <t>HR30222296</t>
  </si>
  <si>
    <t>HR30222347</t>
  </si>
  <si>
    <t>HR30222371</t>
  </si>
  <si>
    <t>HR30222530</t>
  </si>
  <si>
    <t>HR30223198</t>
  </si>
  <si>
    <t>HR30223306</t>
  </si>
  <si>
    <t>HR30223360</t>
  </si>
  <si>
    <t>HR30223512</t>
  </si>
  <si>
    <t>HR30223559</t>
  </si>
  <si>
    <t>HR30223624</t>
  </si>
  <si>
    <t>HR30223675</t>
  </si>
  <si>
    <t>HR30223723</t>
  </si>
  <si>
    <t>HR30223909</t>
  </si>
  <si>
    <t>HR30224003</t>
  </si>
  <si>
    <t>HR30224018</t>
  </si>
  <si>
    <t>HR30224028</t>
  </si>
  <si>
    <t>HR30224148</t>
  </si>
  <si>
    <t>HR30224153</t>
  </si>
  <si>
    <t>HR30224310</t>
  </si>
  <si>
    <t>HR30225035</t>
  </si>
  <si>
    <t>HR30225065</t>
  </si>
  <si>
    <t>HR30225159</t>
  </si>
  <si>
    <t>HR30225242</t>
  </si>
  <si>
    <t>HR30225279</t>
  </si>
  <si>
    <t>HR30225441</t>
  </si>
  <si>
    <t>HR30225521</t>
  </si>
  <si>
    <t>HR30225551</t>
  </si>
  <si>
    <t>HR30225976</t>
  </si>
  <si>
    <t>HR30225997</t>
  </si>
  <si>
    <t>HR30226014</t>
  </si>
  <si>
    <t>HR30226062</t>
  </si>
  <si>
    <t>HR30226166</t>
  </si>
  <si>
    <t>HR30226167</t>
  </si>
  <si>
    <t>HR30226477</t>
  </si>
  <si>
    <t>HR30227185</t>
  </si>
  <si>
    <t>HR30227226</t>
  </si>
  <si>
    <t>HR30227335</t>
  </si>
  <si>
    <t>HR30227567</t>
  </si>
  <si>
    <t>HR30227713</t>
  </si>
  <si>
    <t>HR30227718</t>
  </si>
  <si>
    <t>HR30227737</t>
  </si>
  <si>
    <t>HR30227779</t>
  </si>
  <si>
    <t>HR30228239</t>
  </si>
  <si>
    <t>HR30228301</t>
  </si>
  <si>
    <t>HR30228456</t>
  </si>
  <si>
    <t>HR30228510</t>
  </si>
  <si>
    <t>HR30228576</t>
  </si>
  <si>
    <t>HR30228656</t>
  </si>
  <si>
    <t>HR30228687</t>
  </si>
  <si>
    <t>HR30228807</t>
  </si>
  <si>
    <t>HR30229068</t>
  </si>
  <si>
    <t>HR30229081</t>
  </si>
  <si>
    <t>HR30229244</t>
  </si>
  <si>
    <t>HR30229272</t>
  </si>
  <si>
    <t>HR30229458</t>
  </si>
  <si>
    <t>HR30229510</t>
  </si>
  <si>
    <t>HR30229645</t>
  </si>
  <si>
    <t>HR30229972</t>
  </si>
  <si>
    <t>HR30230316</t>
  </si>
  <si>
    <t>HR30230401</t>
  </si>
  <si>
    <t>HR30230536</t>
  </si>
  <si>
    <t>HR30230830</t>
  </si>
  <si>
    <t>HR30231017</t>
  </si>
  <si>
    <t>HR30231064</t>
  </si>
  <si>
    <t>HR30231260</t>
  </si>
  <si>
    <t>HR30231320</t>
  </si>
  <si>
    <t>HR30231521</t>
  </si>
  <si>
    <t>HR30231590</t>
  </si>
  <si>
    <t>HR30231709</t>
  </si>
  <si>
    <t>HR30231787</t>
  </si>
  <si>
    <t>HR30231847</t>
  </si>
  <si>
    <t>HR30231897</t>
  </si>
  <si>
    <t>HR30232126</t>
  </si>
  <si>
    <t>HR30232248</t>
  </si>
  <si>
    <t>HR30232277</t>
  </si>
  <si>
    <t>HR30232427</t>
  </si>
  <si>
    <t>HR30232648</t>
  </si>
  <si>
    <t>HR30232693</t>
  </si>
  <si>
    <t>HR30232788</t>
  </si>
  <si>
    <t>HR30233117</t>
  </si>
  <si>
    <t>HR30233211</t>
  </si>
  <si>
    <t>HR30233858</t>
  </si>
  <si>
    <t>HR30234057</t>
  </si>
  <si>
    <t>HR30234126</t>
  </si>
  <si>
    <t>HR30234384</t>
  </si>
  <si>
    <t>HR30234693</t>
  </si>
  <si>
    <t>HR30234956</t>
  </si>
  <si>
    <t>HR30235178</t>
  </si>
  <si>
    <t>HR30235217</t>
  </si>
  <si>
    <t>HR30235320</t>
  </si>
  <si>
    <t>HR30235327</t>
  </si>
  <si>
    <t>HR30235528</t>
  </si>
  <si>
    <t>HR30235640</t>
  </si>
  <si>
    <t>HR30235662</t>
  </si>
  <si>
    <t>HR30235731</t>
  </si>
  <si>
    <t>HR30236149</t>
  </si>
  <si>
    <t>HR30237120</t>
  </si>
  <si>
    <t>HR30237190</t>
  </si>
  <si>
    <t>HR30237282</t>
  </si>
  <si>
    <t>HR30237407</t>
  </si>
  <si>
    <t>HR30237573</t>
  </si>
  <si>
    <t>HR30237702</t>
  </si>
  <si>
    <t>HR30237748</t>
  </si>
  <si>
    <t>HR30237751</t>
  </si>
  <si>
    <t>HR30237766</t>
  </si>
  <si>
    <t>HR30238006</t>
  </si>
  <si>
    <t>HR30238016</t>
  </si>
  <si>
    <t>HR30238294</t>
  </si>
  <si>
    <t>HR30238574</t>
  </si>
  <si>
    <t>HR30238967</t>
  </si>
  <si>
    <t>HR30238987</t>
  </si>
  <si>
    <t>HR30238991</t>
  </si>
  <si>
    <t>HR30239015</t>
  </si>
  <si>
    <t>HR30239606</t>
  </si>
  <si>
    <t>HR30239610</t>
  </si>
  <si>
    <t>HR30239696</t>
  </si>
  <si>
    <t>HR30239761</t>
  </si>
  <si>
    <t>HR30240024</t>
  </si>
  <si>
    <t>HR30240056</t>
  </si>
  <si>
    <t>HR30240065</t>
  </si>
  <si>
    <t>HR30240091</t>
  </si>
  <si>
    <t>HR30240287</t>
  </si>
  <si>
    <t>HR30240334</t>
  </si>
  <si>
    <t>HR30240340</t>
  </si>
  <si>
    <t>HR30240384</t>
  </si>
  <si>
    <t>HR30240442</t>
  </si>
  <si>
    <t>HR30240515</t>
  </si>
  <si>
    <t>HR30240700</t>
  </si>
  <si>
    <t>HR30240749</t>
  </si>
  <si>
    <t>HR30240941</t>
  </si>
  <si>
    <t>HR30241001</t>
  </si>
  <si>
    <t>HR30241192</t>
  </si>
  <si>
    <t>HR30241343</t>
  </si>
  <si>
    <t>HR30241692</t>
  </si>
  <si>
    <t>HR30241959</t>
  </si>
  <si>
    <t>HR30241993</t>
  </si>
  <si>
    <t>HR30242011</t>
  </si>
  <si>
    <t>HR30242039</t>
  </si>
  <si>
    <t>HR30242054</t>
  </si>
  <si>
    <t>HR30242089</t>
  </si>
  <si>
    <t>HR30242094</t>
  </si>
  <si>
    <t>HR30242116</t>
  </si>
  <si>
    <t>HR30242162</t>
  </si>
  <si>
    <t>HR30242220</t>
  </si>
  <si>
    <t>HR30242378</t>
  </si>
  <si>
    <t>HR30242434</t>
  </si>
  <si>
    <t>HR30242612</t>
  </si>
  <si>
    <t>HR30242749</t>
  </si>
  <si>
    <t>HR30242757</t>
  </si>
  <si>
    <t>HR30242828</t>
  </si>
  <si>
    <t>HR30243113</t>
  </si>
  <si>
    <t>HR30243137</t>
  </si>
  <si>
    <t>HR30243248</t>
  </si>
  <si>
    <t>HR30243465</t>
  </si>
  <si>
    <t>HR30243489</t>
  </si>
  <si>
    <t>HR30243579</t>
  </si>
  <si>
    <t>HR30243605</t>
  </si>
  <si>
    <t>HR30243606</t>
  </si>
  <si>
    <t>HR30243723</t>
  </si>
  <si>
    <t>HR30243800</t>
  </si>
  <si>
    <t>HR30243958</t>
  </si>
  <si>
    <t>HR30244830</t>
  </si>
  <si>
    <t>HR30244861</t>
  </si>
  <si>
    <t>HR30244966</t>
  </si>
  <si>
    <t>HR30245425</t>
  </si>
  <si>
    <t>HR30245778</t>
  </si>
  <si>
    <t>HR30245979</t>
  </si>
  <si>
    <t>HR30246423</t>
  </si>
  <si>
    <t>HR30246846</t>
  </si>
  <si>
    <t>HR30246950</t>
  </si>
  <si>
    <t>HR30246951</t>
  </si>
  <si>
    <t>HR30246954</t>
  </si>
  <si>
    <t>HR30246957</t>
  </si>
  <si>
    <t>HR30246996</t>
  </si>
  <si>
    <t>HR30247219</t>
  </si>
  <si>
    <t>HR30247316</t>
  </si>
  <si>
    <t>HR30247343</t>
  </si>
  <si>
    <t>HR30247363</t>
  </si>
  <si>
    <t>HR30247415</t>
  </si>
  <si>
    <t>HR30247688</t>
  </si>
  <si>
    <t>HR30248275</t>
  </si>
  <si>
    <t>HR30248278</t>
  </si>
  <si>
    <t>HR30248566</t>
  </si>
  <si>
    <t>HR30248625</t>
  </si>
  <si>
    <t>HR30248627</t>
  </si>
  <si>
    <t>HR30248781</t>
  </si>
  <si>
    <t>HR30248855</t>
  </si>
  <si>
    <t>HR30248904</t>
  </si>
  <si>
    <t>HR30248905</t>
  </si>
  <si>
    <t>HR30248919</t>
  </si>
  <si>
    <t>HR30249070</t>
  </si>
  <si>
    <t>HR30249241</t>
  </si>
  <si>
    <t>HR30249636</t>
  </si>
  <si>
    <t>HR30249735</t>
  </si>
  <si>
    <t>HR30249791</t>
  </si>
  <si>
    <t>HR30249834</t>
  </si>
  <si>
    <t>HR30250013</t>
  </si>
  <si>
    <t>HR30250104</t>
  </si>
  <si>
    <t>HR30250417</t>
  </si>
  <si>
    <t>HR30250483</t>
  </si>
  <si>
    <t>HR30250917</t>
  </si>
  <si>
    <t>HR30250985</t>
  </si>
  <si>
    <t>HR30251003</t>
  </si>
  <si>
    <t>HR30251022</t>
  </si>
  <si>
    <t>HR30251095</t>
  </si>
  <si>
    <t>HR30251272</t>
  </si>
  <si>
    <t>HR30251289</t>
  </si>
  <si>
    <t>HR30251303</t>
  </si>
  <si>
    <t>HR30251313</t>
  </si>
  <si>
    <t>HR30251393</t>
  </si>
  <si>
    <t>HR30251570</t>
  </si>
  <si>
    <t>HR30251618</t>
  </si>
  <si>
    <t>HR30251953</t>
  </si>
  <si>
    <t>HR30252114</t>
  </si>
  <si>
    <t>HR30252494</t>
  </si>
  <si>
    <t>HR30252889</t>
  </si>
  <si>
    <t>HR30252999</t>
  </si>
  <si>
    <t>HR30253295</t>
  </si>
  <si>
    <t>HR30253561</t>
  </si>
  <si>
    <t>HR30253663</t>
  </si>
  <si>
    <t>HR30253664</t>
  </si>
  <si>
    <t>HR30253794</t>
  </si>
  <si>
    <t>HR30254208</t>
  </si>
  <si>
    <t>HR30254455</t>
  </si>
  <si>
    <t>HR30254684</t>
  </si>
  <si>
    <t>HR30254765</t>
  </si>
  <si>
    <t>HR30254911</t>
  </si>
  <si>
    <t>HR30255967</t>
  </si>
  <si>
    <t>HR30256037</t>
  </si>
  <si>
    <t>HR30256165</t>
  </si>
  <si>
    <t>HR30256406</t>
  </si>
  <si>
    <t>HR30256661</t>
  </si>
  <si>
    <t>HR30256820</t>
  </si>
  <si>
    <t>HR30256841</t>
  </si>
  <si>
    <t>HR30257084</t>
  </si>
  <si>
    <t>HR30257597</t>
  </si>
  <si>
    <t>HR30257600</t>
  </si>
  <si>
    <t>HR30257803</t>
  </si>
  <si>
    <t>HR30258064</t>
  </si>
  <si>
    <t>HR30258110</t>
  </si>
  <si>
    <t>HR30258314</t>
  </si>
  <si>
    <t>HR30258445</t>
  </si>
  <si>
    <t>HR30258497</t>
  </si>
  <si>
    <t>HR30258567</t>
  </si>
  <si>
    <t>HR30258642</t>
  </si>
  <si>
    <t>HR30258696</t>
  </si>
  <si>
    <t>HR30258888</t>
  </si>
  <si>
    <t>HR30258992</t>
  </si>
  <si>
    <t>HR30259093</t>
  </si>
  <si>
    <t>HR30259114</t>
  </si>
  <si>
    <t>HR30273672</t>
  </si>
  <si>
    <t>HR30273721</t>
  </si>
  <si>
    <t>HR30274285</t>
  </si>
  <si>
    <t>HR30274510</t>
  </si>
  <si>
    <t>HR30274614</t>
  </si>
  <si>
    <t>HR30274910</t>
  </si>
  <si>
    <t>HR30274928</t>
  </si>
  <si>
    <t>HR30275245</t>
  </si>
  <si>
    <t>HR30275311</t>
  </si>
  <si>
    <t>HR30275325</t>
  </si>
  <si>
    <t>HR30275394</t>
  </si>
  <si>
    <t>HR30275612</t>
  </si>
  <si>
    <t>HR30275681</t>
  </si>
  <si>
    <t>HR30275711</t>
  </si>
  <si>
    <t>HR30275807</t>
  </si>
  <si>
    <t>HR30275812</t>
  </si>
  <si>
    <t>HR30275813</t>
  </si>
  <si>
    <t>HR30275872</t>
  </si>
  <si>
    <t>HR30275968</t>
  </si>
  <si>
    <t>HR30276006</t>
  </si>
  <si>
    <t>HR30276014</t>
  </si>
  <si>
    <t>HR30276298</t>
  </si>
  <si>
    <t>HR30276333</t>
  </si>
  <si>
    <t>HR30276437</t>
  </si>
  <si>
    <t>HR30277582</t>
  </si>
  <si>
    <t>HR30277654</t>
  </si>
  <si>
    <t>HR30278088</t>
  </si>
  <si>
    <t>HR30278473</t>
  </si>
  <si>
    <t>HR30278592</t>
  </si>
  <si>
    <t>HR30278693</t>
  </si>
  <si>
    <t>HR30278838</t>
  </si>
  <si>
    <t>HR30278912</t>
  </si>
  <si>
    <t>HR30279018</t>
  </si>
  <si>
    <t>HR30279257</t>
  </si>
  <si>
    <t>HR30279729</t>
  </si>
  <si>
    <t>HR30279783</t>
  </si>
  <si>
    <t>HR30280341</t>
  </si>
  <si>
    <t>HR30280958</t>
  </si>
  <si>
    <t>HR30281038</t>
  </si>
  <si>
    <t>HR30281619</t>
  </si>
  <si>
    <t>HR30281714</t>
  </si>
  <si>
    <t>HR30281784</t>
  </si>
  <si>
    <t>HR30281786</t>
  </si>
  <si>
    <t>HR30282062</t>
  </si>
  <si>
    <t>HR30282283</t>
  </si>
  <si>
    <t>HR30282424</t>
  </si>
  <si>
    <t>HR30282531</t>
  </si>
  <si>
    <t>HR30282587</t>
  </si>
  <si>
    <t>HR30282672</t>
  </si>
  <si>
    <t>HR30282673</t>
  </si>
  <si>
    <t>HR30283210</t>
  </si>
  <si>
    <t>HR30283268</t>
  </si>
  <si>
    <t>HR30283559</t>
  </si>
  <si>
    <t>HR30283941</t>
  </si>
  <si>
    <t>HR30284140</t>
  </si>
  <si>
    <t>HR30285174</t>
  </si>
  <si>
    <t>HR30285697</t>
  </si>
  <si>
    <t>HR30285866</t>
  </si>
  <si>
    <t>HR30285904</t>
  </si>
  <si>
    <t>HR30286072</t>
  </si>
  <si>
    <t>HR30286269</t>
  </si>
  <si>
    <t>HR30286548</t>
  </si>
  <si>
    <t>HR30286668</t>
  </si>
  <si>
    <t>HR30286678</t>
  </si>
  <si>
    <t>HR30287646</t>
  </si>
  <si>
    <t>HR30287874</t>
  </si>
  <si>
    <t>HR30287906</t>
  </si>
  <si>
    <t>HR30287930</t>
  </si>
  <si>
    <t>HR30288008</t>
  </si>
  <si>
    <t>HR30288217</t>
  </si>
  <si>
    <t>HR30288600</t>
  </si>
  <si>
    <t>HR30288784</t>
  </si>
  <si>
    <t>HR30288975</t>
  </si>
  <si>
    <t>HR30289090</t>
  </si>
  <si>
    <t>HR30289109</t>
  </si>
  <si>
    <t>HR30289367</t>
  </si>
  <si>
    <t>HR30289475</t>
  </si>
  <si>
    <t>HR30289923</t>
  </si>
  <si>
    <t>HR30290006</t>
  </si>
  <si>
    <t>HR30290523</t>
  </si>
  <si>
    <t>HR30290544</t>
  </si>
  <si>
    <t>HR30290631</t>
  </si>
  <si>
    <t>HR30290657</t>
  </si>
  <si>
    <t>HR30290658</t>
  </si>
  <si>
    <t>HR30290733</t>
  </si>
  <si>
    <t>HR30290756</t>
  </si>
  <si>
    <t>HR30291373</t>
  </si>
  <si>
    <t>HR30291375</t>
  </si>
  <si>
    <t>HR30291458</t>
  </si>
  <si>
    <t>HR30291547</t>
  </si>
  <si>
    <t>HR30291645</t>
  </si>
  <si>
    <t>HR30291775</t>
  </si>
  <si>
    <t>HR30292045</t>
  </si>
  <si>
    <t>HR30292462</t>
  </si>
  <si>
    <t>HR30292571</t>
  </si>
  <si>
    <t>HR30292813</t>
  </si>
  <si>
    <t>HR30294634</t>
  </si>
  <si>
    <t>HR30296598</t>
  </si>
  <si>
    <t>HR30296614</t>
  </si>
  <si>
    <t>HR30299905</t>
  </si>
  <si>
    <t>LEGANTPACIENTE</t>
  </si>
  <si>
    <t>LEGPAGOEVENTO</t>
  </si>
  <si>
    <t>MPSANT-1139</t>
  </si>
  <si>
    <t>MPSANT-1140</t>
  </si>
  <si>
    <t>MPSANT-1152</t>
  </si>
  <si>
    <t>MPSANT-1153</t>
  </si>
  <si>
    <t>MPSANT-1185</t>
  </si>
  <si>
    <t>MPSANT-1186</t>
  </si>
  <si>
    <t>MPSANT-1192</t>
  </si>
  <si>
    <t>MPSANT-1193</t>
  </si>
  <si>
    <t>MPSANT1202</t>
  </si>
  <si>
    <t>MPSANT1209</t>
  </si>
  <si>
    <t>MPSANT-1219</t>
  </si>
  <si>
    <t>MPSANT-1256</t>
  </si>
  <si>
    <t>MPSANT-1257</t>
  </si>
  <si>
    <t>MPSANT14</t>
  </si>
  <si>
    <t>MPSANT-1416</t>
  </si>
  <si>
    <t>MPSANT1476</t>
  </si>
  <si>
    <t>MPSANT-1476</t>
  </si>
  <si>
    <t>MPSANT-1491</t>
  </si>
  <si>
    <t>MPSANT-202</t>
  </si>
  <si>
    <t>MPSANT-206</t>
  </si>
  <si>
    <t>MPSANT-2218</t>
  </si>
  <si>
    <t>MPSANT-2219</t>
  </si>
  <si>
    <t>MPSANT-2220</t>
  </si>
  <si>
    <t>MPSANT-2221</t>
  </si>
  <si>
    <t>MPSANT-2222</t>
  </si>
  <si>
    <t>MPSANT-2230</t>
  </si>
  <si>
    <t>MPSANT-2348</t>
  </si>
  <si>
    <t>MPSANT-2349</t>
  </si>
  <si>
    <t>MPSANT-2366</t>
  </si>
  <si>
    <t>MPSANT-2414</t>
  </si>
  <si>
    <t>MPSANT-2415</t>
  </si>
  <si>
    <t>MPSANT-2509</t>
  </si>
  <si>
    <t>MPSANT-2569</t>
  </si>
  <si>
    <t>MPSANT-2570</t>
  </si>
  <si>
    <t>MPSANT-2688</t>
  </si>
  <si>
    <t>MPSANT-2689</t>
  </si>
  <si>
    <t>MPSANT-2783</t>
  </si>
  <si>
    <t>MPSANT-2787</t>
  </si>
  <si>
    <t>MPSANT-2793</t>
  </si>
  <si>
    <t>MPSANT-2825</t>
  </si>
  <si>
    <t>MPSANT-2826</t>
  </si>
  <si>
    <t>MPSANT-2944</t>
  </si>
  <si>
    <t>MPSANT-2945</t>
  </si>
  <si>
    <t>MPSANT-308</t>
  </si>
  <si>
    <t>MPSANT-347</t>
  </si>
  <si>
    <t>MPSANT-368</t>
  </si>
  <si>
    <t>MPSANT-523</t>
  </si>
  <si>
    <t>MPSANT-685</t>
  </si>
  <si>
    <t>MPSANT-687</t>
  </si>
  <si>
    <t>MPSANT-740</t>
  </si>
  <si>
    <t>MPSANT-756</t>
  </si>
  <si>
    <t>MPSANT-775</t>
  </si>
  <si>
    <t>MPSANT788</t>
  </si>
  <si>
    <t>MPSANT-81</t>
  </si>
  <si>
    <t>MPSANT-810</t>
  </si>
  <si>
    <t>MPSANT-891</t>
  </si>
  <si>
    <t>MPSANT933</t>
  </si>
  <si>
    <t>MPSANT934</t>
  </si>
  <si>
    <t>MPSANTABR_2018</t>
  </si>
  <si>
    <t>MPSANTAGO_2018</t>
  </si>
  <si>
    <t>MPSANTDIC_2017</t>
  </si>
  <si>
    <t>MPSANTENE_2018</t>
  </si>
  <si>
    <t>MPSANTFEB_2018</t>
  </si>
  <si>
    <t>MPSANTJUL_2018</t>
  </si>
  <si>
    <t>MPSANTJUN_2018</t>
  </si>
  <si>
    <t>MPSANTMAY_2018</t>
  </si>
  <si>
    <t>MPSANTNOV_1208</t>
  </si>
  <si>
    <t>MPSANTNOV_955</t>
  </si>
  <si>
    <t>MPSANTSEPT_201</t>
  </si>
  <si>
    <t>MPSATL-1355</t>
  </si>
  <si>
    <t>MPSATL-1393</t>
  </si>
  <si>
    <t>MPSATL-1403</t>
  </si>
  <si>
    <t>MPSATL-1455</t>
  </si>
  <si>
    <t>MPSATL1494</t>
  </si>
  <si>
    <t>MPSATL-1506</t>
  </si>
  <si>
    <t>MPSATL-2510</t>
  </si>
  <si>
    <t>MPSATL-2794</t>
  </si>
  <si>
    <t>MPSATL-2827</t>
  </si>
  <si>
    <t>MPSATL-2828</t>
  </si>
  <si>
    <t>MPSATL-688</t>
  </si>
  <si>
    <t>MPSATL789</t>
  </si>
  <si>
    <t>MPSBOL-1543</t>
  </si>
  <si>
    <t>MPSBOL-1579</t>
  </si>
  <si>
    <t>MPSBOL-1661</t>
  </si>
  <si>
    <t>MPSBOL-1663</t>
  </si>
  <si>
    <t>MPSBOL1709</t>
  </si>
  <si>
    <t>MPSBOL-1713</t>
  </si>
  <si>
    <t>MPSBOL-2231</t>
  </si>
  <si>
    <t>MPSBOL-2350</t>
  </si>
  <si>
    <t>MPSBOL-2367</t>
  </si>
  <si>
    <t>MPSBOL-2416</t>
  </si>
  <si>
    <t>MPSBOL-2511</t>
  </si>
  <si>
    <t>MPSBOL-2571</t>
  </si>
  <si>
    <t>MPSBOL-2690</t>
  </si>
  <si>
    <t>MPSBOL-2784</t>
  </si>
  <si>
    <t>MPSBOL-2795</t>
  </si>
  <si>
    <t>MPSBOL-2829</t>
  </si>
  <si>
    <t>MPSBOL-2946</t>
  </si>
  <si>
    <t>MPSBOL-689</t>
  </si>
  <si>
    <t>MPSBOL790</t>
  </si>
  <si>
    <t>MPSCES-1768</t>
  </si>
  <si>
    <t>MPSCES-1803</t>
  </si>
  <si>
    <t>MPSCES1991</t>
  </si>
  <si>
    <t>MPSCES-203</t>
  </si>
  <si>
    <t>MPSCES-2232</t>
  </si>
  <si>
    <t>MPSCES-2512</t>
  </si>
  <si>
    <t>MPSCES-2572</t>
  </si>
  <si>
    <t>MPSCES-2796</t>
  </si>
  <si>
    <t>MPSCES-2947</t>
  </si>
  <si>
    <t>MPSCES-690</t>
  </si>
  <si>
    <t>MPSCHO-1865</t>
  </si>
  <si>
    <t>MPSCHO-1900</t>
  </si>
  <si>
    <t>MPSCOR-1893</t>
  </si>
  <si>
    <t>MPSCOR-1927</t>
  </si>
  <si>
    <t>MPSCOR-204</t>
  </si>
  <si>
    <t>MPSCOR-2083</t>
  </si>
  <si>
    <t>MPSCOR-2087</t>
  </si>
  <si>
    <t>MPSCOR-2117</t>
  </si>
  <si>
    <t>MPSCOR2159</t>
  </si>
  <si>
    <t>MPSCOR-2305</t>
  </si>
  <si>
    <t>MPSCOR-2351</t>
  </si>
  <si>
    <t>MPSCOR-2417</t>
  </si>
  <si>
    <t>MPSCOR-2573</t>
  </si>
  <si>
    <t>MPSCOR-2691</t>
  </si>
  <si>
    <t>MPSCOR-2786</t>
  </si>
  <si>
    <t>MPSCOR-2797</t>
  </si>
  <si>
    <t>MPSCOR-2830</t>
  </si>
  <si>
    <t>MPSCOR-2948</t>
  </si>
  <si>
    <t>MPSCOR-691</t>
  </si>
  <si>
    <t>MPSCOR791</t>
  </si>
  <si>
    <t>MPSCUN-1978</t>
  </si>
  <si>
    <t>MPSCUN-2012</t>
  </si>
  <si>
    <t>MPSCUN-2692</t>
  </si>
  <si>
    <t>MPSENERO/2021</t>
  </si>
  <si>
    <t>MPSGUA-2073</t>
  </si>
  <si>
    <t>MPSGUA-2103</t>
  </si>
  <si>
    <t>MPSGUA2407</t>
  </si>
  <si>
    <t>MPSGUA-2949</t>
  </si>
  <si>
    <t>MPSJULIO/2020</t>
  </si>
  <si>
    <t>MPSMAG-2106</t>
  </si>
  <si>
    <t>MPSMAG-2134</t>
  </si>
  <si>
    <t>MPSMAG-2233</t>
  </si>
  <si>
    <t>MPSMAG-2319</t>
  </si>
  <si>
    <t>MPSMAG-2339</t>
  </si>
  <si>
    <t>MPSMAG-2352</t>
  </si>
  <si>
    <t>MPSMAG-2368</t>
  </si>
  <si>
    <t>MPSMAG-2418</t>
  </si>
  <si>
    <t>MPSMAG-2513</t>
  </si>
  <si>
    <t>MPSMAG-2574</t>
  </si>
  <si>
    <t>MPSMAG-2693</t>
  </si>
  <si>
    <t>MPSMAG-2798</t>
  </si>
  <si>
    <t>MPSMAG792</t>
  </si>
  <si>
    <t>MPSMAYO/2019</t>
  </si>
  <si>
    <t>MPSNOR-205</t>
  </si>
  <si>
    <t>MPSNOR-2234</t>
  </si>
  <si>
    <t>MPSNOR-2262</t>
  </si>
  <si>
    <t>MPSNOR-2288</t>
  </si>
  <si>
    <t>MPSNOR-2306</t>
  </si>
  <si>
    <t>MPSNOR-2369</t>
  </si>
  <si>
    <t>MPSNOR-2515</t>
  </si>
  <si>
    <t>MPSNOR-2517</t>
  </si>
  <si>
    <t>MPSNOR-2523</t>
  </si>
  <si>
    <t>MPSNOR-2575</t>
  </si>
  <si>
    <t>MPSNOR2661</t>
  </si>
  <si>
    <t>MPSNOR-2694</t>
  </si>
  <si>
    <t>MPSNOR-2788</t>
  </si>
  <si>
    <t>MPSNOR-2799</t>
  </si>
  <si>
    <t>MPSNOR-2831</t>
  </si>
  <si>
    <t>MPSSAN-2235</t>
  </si>
  <si>
    <t>MPSSAN-2307</t>
  </si>
  <si>
    <t>MPSSAN-2353</t>
  </si>
  <si>
    <t>MPSSAN-2370</t>
  </si>
  <si>
    <t>MPSSAN-2412</t>
  </si>
  <si>
    <t>MPSSAN-2419</t>
  </si>
  <si>
    <t>MPSSAN-2437</t>
  </si>
  <si>
    <t>MPSSAN-2576</t>
  </si>
  <si>
    <t>MPSSAN-2659</t>
  </si>
  <si>
    <t>MPSSAN-2695</t>
  </si>
  <si>
    <t>MPSSAN-2705</t>
  </si>
  <si>
    <t>MPSSAN-2800</t>
  </si>
  <si>
    <t>MPSSAN-692</t>
  </si>
  <si>
    <t>MPSSAN793</t>
  </si>
  <si>
    <t>MPSSUC-2236</t>
  </si>
  <si>
    <t>MPSSUC-2308</t>
  </si>
  <si>
    <t>MPSSUC-2371</t>
  </si>
  <si>
    <t>MPSSUC-2514</t>
  </si>
  <si>
    <t>MPSSUC-2575</t>
  </si>
  <si>
    <t>MPSSUC-2577</t>
  </si>
  <si>
    <t>MPSSUC-2599</t>
  </si>
  <si>
    <t>MPSSUC-2785</t>
  </si>
  <si>
    <t>MPSSUC-2801</t>
  </si>
  <si>
    <t>MPSSUC-2832</t>
  </si>
  <si>
    <t>MPSSUC-2849</t>
  </si>
  <si>
    <t>MPSSUC-2885</t>
  </si>
  <si>
    <t>MPSSUC3055</t>
  </si>
  <si>
    <t>MPSSUC-693</t>
  </si>
  <si>
    <t>MPSSUC794</t>
  </si>
  <si>
    <t>MPSVAL-2237</t>
  </si>
  <si>
    <t>MPSVAL-2309</t>
  </si>
  <si>
    <t>MPSVAL-2420</t>
  </si>
  <si>
    <t>MPSVAL-2578</t>
  </si>
  <si>
    <t>MPSVAL-2668</t>
  </si>
  <si>
    <t>MPSVAL-2689</t>
  </si>
  <si>
    <t>MPSVAL-2802</t>
  </si>
  <si>
    <t>MPSVAL-2833</t>
  </si>
  <si>
    <t>MPSVAL-2925</t>
  </si>
  <si>
    <t>MPSVAL-2939</t>
  </si>
  <si>
    <t>MPSVAL-2950</t>
  </si>
  <si>
    <t>MPSVAL-2976</t>
  </si>
  <si>
    <t>MPSVAL3201</t>
  </si>
  <si>
    <t>PAGOACHFEB20</t>
  </si>
  <si>
    <t>PAGOCOMPRACART</t>
  </si>
  <si>
    <t>PAGOMPSDIC19</t>
  </si>
  <si>
    <t>PAGOMPSMAY19</t>
  </si>
  <si>
    <t>REFBCO67428278</t>
  </si>
  <si>
    <t>(en blanco)</t>
  </si>
  <si>
    <t>Asignación</t>
  </si>
  <si>
    <t>(Varios elementos)</t>
  </si>
  <si>
    <t>Concepto NumDocComp</t>
  </si>
  <si>
    <t>200 Pago</t>
  </si>
  <si>
    <t>11800915BOY2</t>
  </si>
  <si>
    <t>11800915BOY1</t>
  </si>
  <si>
    <t>3719289NOR-244</t>
  </si>
  <si>
    <t>90966232ANT-446</t>
  </si>
  <si>
    <t>90966232BOG-585</t>
  </si>
  <si>
    <t>79763837CUN-3</t>
  </si>
  <si>
    <t>MPSANT</t>
  </si>
  <si>
    <t>17330758ATL1175</t>
  </si>
  <si>
    <t>17330724SUC997</t>
  </si>
  <si>
    <t>17330724BOG389</t>
  </si>
  <si>
    <t>17330724ANT16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</si>
</sst>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#,##0_ ;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</cellStyleXfs>
  <cellXfs count="31">
    <xf numFmtId="0" fontId="0" fillId="0" borderId="0" xfId="0"/>
    <xf numFmtId="3" fontId="3" fillId="2" borderId="0" xfId="2" applyNumberFormat="1" applyFont="1" applyFill="1" applyBorder="1" applyAlignment="1">
      <alignment horizontal="left" vertical="center" wrapText="1"/>
    </xf>
    <xf numFmtId="165" fontId="3" fillId="3" borderId="0" xfId="1" applyNumberFormat="1" applyFont="1" applyFill="1" applyBorder="1" applyAlignment="1">
      <alignment horizontal="left" vertical="center" wrapText="1"/>
    </xf>
    <xf numFmtId="3" fontId="3" fillId="3" borderId="0" xfId="2" applyNumberFormat="1" applyFont="1" applyFill="1" applyBorder="1" applyAlignment="1">
      <alignment horizontal="left" vertical="center" wrapText="1"/>
    </xf>
    <xf numFmtId="164" fontId="3" fillId="3" borderId="0" xfId="2" applyFont="1" applyFill="1" applyBorder="1" applyAlignment="1">
      <alignment horizontal="left" vertical="center" wrapText="1"/>
    </xf>
    <xf numFmtId="165" fontId="0" fillId="0" borderId="0" xfId="1" applyNumberFormat="1" applyFont="1" applyBorder="1"/>
    <xf numFmtId="165" fontId="3" fillId="0" borderId="0" xfId="1" applyNumberFormat="1" applyFont="1" applyFill="1" applyBorder="1" applyAlignment="1">
      <alignment horizontal="left"/>
    </xf>
    <xf numFmtId="0" fontId="0" fillId="0" borderId="0" xfId="0" pivotButton="1"/>
    <xf numFmtId="165" fontId="5" fillId="0" borderId="0" xfId="1" applyNumberFormat="1" applyFont="1" applyFill="1" applyBorder="1" applyAlignment="1">
      <alignment horizontal="left"/>
    </xf>
    <xf numFmtId="0" fontId="0" fillId="0" borderId="0" xfId="0" applyAlignment="1">
      <alignment vertical="center"/>
    </xf>
    <xf numFmtId="0" fontId="2" fillId="0" borderId="0" xfId="4" applyFont="1"/>
    <xf numFmtId="0" fontId="1" fillId="0" borderId="0" xfId="4"/>
    <xf numFmtId="1" fontId="1" fillId="0" borderId="0" xfId="4" applyNumberFormat="1"/>
    <xf numFmtId="0" fontId="2" fillId="0" borderId="0" xfId="4" applyFont="1" applyAlignment="1">
      <alignment wrapText="1"/>
    </xf>
    <xf numFmtId="1" fontId="2" fillId="0" borderId="0" xfId="4" applyNumberFormat="1" applyFont="1" applyAlignment="1">
      <alignment wrapText="1"/>
    </xf>
    <xf numFmtId="0" fontId="3" fillId="2" borderId="0" xfId="3" applyFont="1" applyFill="1" applyAlignment="1">
      <alignment horizontal="left" vertical="center" wrapText="1"/>
    </xf>
    <xf numFmtId="14" fontId="3" fillId="2" borderId="0" xfId="3" applyNumberFormat="1" applyFont="1" applyFill="1" applyAlignment="1">
      <alignment horizontal="left" vertical="center" wrapText="1"/>
    </xf>
    <xf numFmtId="3" fontId="3" fillId="2" borderId="0" xfId="3" applyNumberFormat="1" applyFont="1" applyFill="1" applyAlignment="1">
      <alignment horizontal="left" vertical="center" wrapText="1"/>
    </xf>
    <xf numFmtId="0" fontId="3" fillId="3" borderId="0" xfId="3" applyFont="1" applyFill="1" applyAlignment="1">
      <alignment horizontal="left" vertical="center" wrapText="1"/>
    </xf>
    <xf numFmtId="3" fontId="3" fillId="3" borderId="0" xfId="3" applyNumberFormat="1" applyFont="1" applyFill="1" applyAlignment="1">
      <alignment horizontal="left" vertical="center" wrapText="1"/>
    </xf>
    <xf numFmtId="14" fontId="0" fillId="0" borderId="0" xfId="0" applyNumberFormat="1"/>
    <xf numFmtId="3" fontId="0" fillId="0" borderId="0" xfId="0" applyNumberFormat="1"/>
    <xf numFmtId="166" fontId="6" fillId="0" borderId="0" xfId="0" applyNumberFormat="1" applyFont="1"/>
    <xf numFmtId="3" fontId="0" fillId="0" borderId="0" xfId="0" applyNumberFormat="1" applyAlignment="1">
      <alignment vertical="center"/>
    </xf>
    <xf numFmtId="165" fontId="0" fillId="0" borderId="0" xfId="0" applyNumberFormat="1"/>
    <xf numFmtId="165" fontId="2" fillId="0" borderId="0" xfId="0" applyNumberFormat="1" applyFont="1"/>
    <xf numFmtId="3" fontId="2" fillId="0" borderId="0" xfId="0" applyNumberFormat="1" applyFont="1"/>
    <xf numFmtId="166" fontId="2" fillId="0" borderId="0" xfId="0" applyNumberFormat="1" applyFont="1"/>
    <xf numFmtId="0" fontId="0" fillId="0" borderId="0" xfId="0" applyAlignment="1">
      <alignment horizontal="left"/>
    </xf>
    <xf numFmtId="165" fontId="3" fillId="4" borderId="0" xfId="1" applyNumberFormat="1" applyFont="1" applyFill="1" applyBorder="1" applyAlignment="1">
      <alignment horizontal="left"/>
    </xf>
    <xf numFmtId="165" fontId="2" fillId="0" borderId="0" xfId="1" applyNumberFormat="1" applyFont="1" applyBorder="1"/>
  </cellXfs>
  <cellStyles count="5">
    <cellStyle name="Millares" xfId="1" builtinId="3"/>
    <cellStyle name="Millares 2" xfId="2" xr:uid="{8B4FD412-4F0F-411B-A65F-75BC593BC81A}"/>
    <cellStyle name="Normal" xfId="0" builtinId="0"/>
    <cellStyle name="Normal 2 2" xfId="3" xr:uid="{A218D318-8032-42B3-BB6C-3D8CD7C577C4}"/>
    <cellStyle name="Normal 3" xfId="4" xr:uid="{521452CB-49DC-4A21-A3BB-E58C12CC87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F235F-C052-4679-B46B-734A2DCAC098}">
  <sheetPr filterMode="1">
    <tabColor rgb="FF00B0F0"/>
  </sheetPr>
  <dimension ref="A1:AL328"/>
  <sheetViews>
    <sheetView showGridLines="0" tabSelected="1" topLeftCell="W1" zoomScale="70" zoomScaleNormal="70" workbookViewId="0">
      <pane ySplit="8" topLeftCell="A287" activePane="bottomLeft" state="frozen"/>
      <selection pane="bottomLeft" activeCell="I326" sqref="I326"/>
    </sheetView>
  </sheetViews>
  <sheetFormatPr baseColWidth="10" defaultColWidth="17.28515625" defaultRowHeight="15" x14ac:dyDescent="0.25"/>
  <cols>
    <col min="6" max="6" width="20.140625" bestFit="1" customWidth="1"/>
    <col min="14" max="14" width="19.140625" bestFit="1" customWidth="1"/>
    <col min="32" max="32" width="20.5703125" bestFit="1" customWidth="1"/>
    <col min="33" max="33" width="22.42578125" customWidth="1"/>
    <col min="34" max="34" width="51.7109375" bestFit="1" customWidth="1"/>
  </cols>
  <sheetData>
    <row r="1" spans="1:38" x14ac:dyDescent="0.25">
      <c r="A1" s="10" t="s">
        <v>0</v>
      </c>
      <c r="B1" s="11"/>
      <c r="C1" s="11"/>
      <c r="D1" s="12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5"/>
      <c r="AL1" s="5"/>
    </row>
    <row r="2" spans="1:38" x14ac:dyDescent="0.25">
      <c r="A2" s="10" t="s">
        <v>1</v>
      </c>
      <c r="B2" s="11"/>
      <c r="C2" s="11"/>
      <c r="D2" s="12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5"/>
      <c r="AL2" s="5"/>
    </row>
    <row r="3" spans="1:38" x14ac:dyDescent="0.25">
      <c r="A3" s="10" t="s">
        <v>2</v>
      </c>
      <c r="B3" s="11"/>
      <c r="C3" s="11"/>
      <c r="D3" s="12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5"/>
      <c r="AL3" s="5"/>
    </row>
    <row r="4" spans="1:38" x14ac:dyDescent="0.25">
      <c r="A4" s="10" t="s">
        <v>3</v>
      </c>
      <c r="B4" s="11"/>
      <c r="C4" s="11"/>
      <c r="D4" s="12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5"/>
      <c r="AL4" s="5"/>
    </row>
    <row r="5" spans="1:38" x14ac:dyDescent="0.25">
      <c r="A5" s="10" t="s">
        <v>4</v>
      </c>
      <c r="B5" s="11"/>
      <c r="C5" s="11"/>
      <c r="D5" s="12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5"/>
      <c r="AL5" s="5"/>
    </row>
    <row r="6" spans="1:38" x14ac:dyDescent="0.25">
      <c r="A6" s="11"/>
      <c r="B6" s="11"/>
      <c r="C6" s="11"/>
      <c r="D6" s="12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5"/>
      <c r="AL6" s="5"/>
    </row>
    <row r="7" spans="1:38" x14ac:dyDescent="0.25">
      <c r="A7" s="13"/>
      <c r="B7" s="13"/>
      <c r="C7" s="13"/>
      <c r="D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0" t="s">
        <v>5</v>
      </c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1"/>
      <c r="AI7" s="11"/>
      <c r="AJ7" s="5"/>
      <c r="AL7" s="5"/>
    </row>
    <row r="8" spans="1:38" ht="75.75" customHeight="1" x14ac:dyDescent="0.25">
      <c r="A8" s="1" t="s">
        <v>6</v>
      </c>
      <c r="B8" s="15" t="s">
        <v>7</v>
      </c>
      <c r="C8" s="15" t="s">
        <v>8</v>
      </c>
      <c r="D8" s="16" t="s">
        <v>9</v>
      </c>
      <c r="E8" s="1" t="s">
        <v>10</v>
      </c>
      <c r="F8" s="17" t="s">
        <v>11</v>
      </c>
      <c r="G8" s="1" t="s">
        <v>12</v>
      </c>
      <c r="H8" s="1" t="s">
        <v>13</v>
      </c>
      <c r="I8" s="1" t="s">
        <v>14</v>
      </c>
      <c r="J8" s="1" t="s">
        <v>15</v>
      </c>
      <c r="K8" s="1" t="s">
        <v>16</v>
      </c>
      <c r="L8" s="1" t="s">
        <v>17</v>
      </c>
      <c r="M8" s="17" t="s">
        <v>18</v>
      </c>
      <c r="N8" s="17" t="s">
        <v>19</v>
      </c>
      <c r="O8" s="18" t="s">
        <v>20</v>
      </c>
      <c r="P8" s="2" t="s">
        <v>21</v>
      </c>
      <c r="Q8" s="19" t="s">
        <v>22</v>
      </c>
      <c r="R8" s="19" t="s">
        <v>23</v>
      </c>
      <c r="S8" s="3" t="s">
        <v>24</v>
      </c>
      <c r="T8" s="19" t="s">
        <v>25</v>
      </c>
      <c r="U8" s="3" t="s">
        <v>26</v>
      </c>
      <c r="V8" s="3" t="s">
        <v>27</v>
      </c>
      <c r="W8" s="3" t="s">
        <v>28</v>
      </c>
      <c r="X8" s="19" t="s">
        <v>29</v>
      </c>
      <c r="Y8" s="3" t="s">
        <v>30</v>
      </c>
      <c r="Z8" s="3" t="s">
        <v>31</v>
      </c>
      <c r="AA8" s="3" t="s">
        <v>32</v>
      </c>
      <c r="AB8" s="3" t="s">
        <v>33</v>
      </c>
      <c r="AC8" s="3" t="s">
        <v>34</v>
      </c>
      <c r="AD8" s="3" t="s">
        <v>35</v>
      </c>
      <c r="AE8" s="3" t="s">
        <v>36</v>
      </c>
      <c r="AF8" s="3" t="s">
        <v>37</v>
      </c>
      <c r="AG8" s="3" t="s">
        <v>38</v>
      </c>
      <c r="AH8" s="4" t="s">
        <v>39</v>
      </c>
    </row>
    <row r="9" spans="1:38" x14ac:dyDescent="0.25">
      <c r="B9" s="9"/>
      <c r="C9" s="28" t="s">
        <v>40</v>
      </c>
      <c r="D9" s="20">
        <v>44476</v>
      </c>
      <c r="E9" s="20">
        <v>44476</v>
      </c>
      <c r="F9" s="21">
        <v>11369471</v>
      </c>
      <c r="I9" s="5">
        <v>0</v>
      </c>
      <c r="J9" s="5">
        <v>0</v>
      </c>
      <c r="M9" s="8">
        <f>I9+J9+K9+L9</f>
        <v>0</v>
      </c>
      <c r="N9" s="22">
        <f>F9-G9-M9</f>
        <v>11369471</v>
      </c>
      <c r="O9" s="28" t="s">
        <v>40</v>
      </c>
      <c r="P9" s="21">
        <v>11369471</v>
      </c>
      <c r="AB9" s="23"/>
      <c r="AF9" s="6">
        <f>+F9-M9-Q9-Y9-AB9-R9-T9-AE9-W9</f>
        <v>11369471</v>
      </c>
      <c r="AH9" t="s">
        <v>41</v>
      </c>
      <c r="AI9" s="5"/>
      <c r="AJ9" s="24"/>
    </row>
    <row r="10" spans="1:38" x14ac:dyDescent="0.25">
      <c r="B10" s="9"/>
      <c r="C10" s="28" t="s">
        <v>42</v>
      </c>
      <c r="D10" s="20">
        <v>44530</v>
      </c>
      <c r="E10" s="20">
        <v>44578</v>
      </c>
      <c r="F10" s="21">
        <v>2903997</v>
      </c>
      <c r="H10" s="5"/>
      <c r="I10" s="5"/>
      <c r="J10" s="5"/>
      <c r="M10" s="8">
        <f t="shared" ref="M10:M73" si="0">I10+J10+K10+L10</f>
        <v>0</v>
      </c>
      <c r="N10" s="22">
        <f t="shared" ref="N10:N73" si="1">F10-G10-M10</f>
        <v>2903997</v>
      </c>
      <c r="O10" s="28" t="s">
        <v>42</v>
      </c>
      <c r="P10" s="21">
        <v>2903997</v>
      </c>
      <c r="AB10" s="23">
        <v>122137</v>
      </c>
      <c r="AF10" s="6">
        <f t="shared" ref="AF10:AF73" si="2">+F10-M10-Q10-Y10-AB10-R10-T10-AE10-W10</f>
        <v>2781860</v>
      </c>
      <c r="AH10" t="s">
        <v>41</v>
      </c>
      <c r="AI10" s="5"/>
      <c r="AJ10" s="24"/>
    </row>
    <row r="11" spans="1:38" x14ac:dyDescent="0.25">
      <c r="B11" s="9"/>
      <c r="C11" s="28" t="s">
        <v>43</v>
      </c>
      <c r="D11" s="20">
        <v>44558</v>
      </c>
      <c r="E11" s="20">
        <v>44558</v>
      </c>
      <c r="F11" s="21">
        <v>12243351</v>
      </c>
      <c r="I11" s="5"/>
      <c r="J11" s="5"/>
      <c r="M11" s="8">
        <f t="shared" si="0"/>
        <v>0</v>
      </c>
      <c r="N11" s="22">
        <f t="shared" si="1"/>
        <v>12243351</v>
      </c>
      <c r="O11" s="28" t="s">
        <v>43</v>
      </c>
      <c r="P11" s="21">
        <v>12243351</v>
      </c>
      <c r="AB11" s="23"/>
      <c r="AF11" s="6">
        <f t="shared" si="2"/>
        <v>12243351</v>
      </c>
      <c r="AH11" t="s">
        <v>44</v>
      </c>
      <c r="AI11" s="5"/>
      <c r="AJ11" s="24"/>
    </row>
    <row r="12" spans="1:38" x14ac:dyDescent="0.25">
      <c r="B12" s="9"/>
      <c r="C12" s="28" t="s">
        <v>45</v>
      </c>
      <c r="D12" s="20">
        <v>44362</v>
      </c>
      <c r="E12" s="20">
        <v>44371</v>
      </c>
      <c r="F12" s="21">
        <v>7678622</v>
      </c>
      <c r="I12" s="5"/>
      <c r="J12" s="5"/>
      <c r="M12" s="8">
        <f t="shared" si="0"/>
        <v>0</v>
      </c>
      <c r="N12" s="22">
        <f t="shared" si="1"/>
        <v>7678622</v>
      </c>
      <c r="O12" s="28" t="s">
        <v>45</v>
      </c>
      <c r="P12" s="21">
        <v>7678622</v>
      </c>
      <c r="AB12" s="23"/>
      <c r="AF12" s="6">
        <f t="shared" si="2"/>
        <v>7678622</v>
      </c>
      <c r="AH12" t="s">
        <v>44</v>
      </c>
      <c r="AI12" s="5"/>
      <c r="AJ12" s="24"/>
    </row>
    <row r="13" spans="1:38" x14ac:dyDescent="0.25">
      <c r="B13" s="9"/>
      <c r="C13" s="28" t="s">
        <v>46</v>
      </c>
      <c r="D13" s="20">
        <v>44482</v>
      </c>
      <c r="E13" s="20">
        <v>44540</v>
      </c>
      <c r="F13" s="21">
        <v>4051032</v>
      </c>
      <c r="I13" s="5"/>
      <c r="J13" s="5"/>
      <c r="M13" s="8">
        <f t="shared" si="0"/>
        <v>0</v>
      </c>
      <c r="N13" s="22">
        <f t="shared" si="1"/>
        <v>4051032</v>
      </c>
      <c r="O13" s="28" t="s">
        <v>46</v>
      </c>
      <c r="P13" s="21">
        <v>4051032</v>
      </c>
      <c r="AB13" s="23"/>
      <c r="AF13" s="6">
        <f t="shared" si="2"/>
        <v>4051032</v>
      </c>
      <c r="AH13" t="s">
        <v>44</v>
      </c>
      <c r="AI13" s="5"/>
      <c r="AJ13" s="24"/>
    </row>
    <row r="14" spans="1:38" x14ac:dyDescent="0.25">
      <c r="B14" s="9"/>
      <c r="C14" s="28" t="s">
        <v>47</v>
      </c>
      <c r="D14" s="20">
        <v>44252</v>
      </c>
      <c r="E14" s="20">
        <v>44322</v>
      </c>
      <c r="F14" s="21">
        <v>3849222</v>
      </c>
      <c r="H14" s="5"/>
      <c r="I14" s="5"/>
      <c r="J14" s="5"/>
      <c r="M14" s="8">
        <f t="shared" si="0"/>
        <v>0</v>
      </c>
      <c r="N14" s="22">
        <f t="shared" si="1"/>
        <v>3849222</v>
      </c>
      <c r="O14" s="28" t="s">
        <v>47</v>
      </c>
      <c r="P14" s="21">
        <v>3849222</v>
      </c>
      <c r="AB14" s="23"/>
      <c r="AF14" s="6">
        <f t="shared" si="2"/>
        <v>3849222</v>
      </c>
      <c r="AH14" t="s">
        <v>44</v>
      </c>
      <c r="AI14" s="5"/>
      <c r="AJ14" s="24"/>
    </row>
    <row r="15" spans="1:38" x14ac:dyDescent="0.25">
      <c r="B15" s="9"/>
      <c r="C15" s="28" t="s">
        <v>48</v>
      </c>
      <c r="D15" s="20">
        <v>44420</v>
      </c>
      <c r="E15" s="20">
        <v>44524</v>
      </c>
      <c r="F15" s="21">
        <v>2727287</v>
      </c>
      <c r="I15" s="5"/>
      <c r="J15" s="5"/>
      <c r="M15" s="8">
        <f t="shared" si="0"/>
        <v>0</v>
      </c>
      <c r="N15" s="22">
        <f t="shared" si="1"/>
        <v>2727287</v>
      </c>
      <c r="O15" s="28" t="s">
        <v>48</v>
      </c>
      <c r="P15" s="21">
        <v>2727287</v>
      </c>
      <c r="AB15" s="23"/>
      <c r="AF15" s="6">
        <f t="shared" si="2"/>
        <v>2727287</v>
      </c>
      <c r="AH15" t="s">
        <v>44</v>
      </c>
      <c r="AI15" s="5"/>
      <c r="AJ15" s="24"/>
    </row>
    <row r="16" spans="1:38" x14ac:dyDescent="0.25">
      <c r="B16" s="9"/>
      <c r="C16" s="28" t="s">
        <v>49</v>
      </c>
      <c r="D16" s="20">
        <v>44404</v>
      </c>
      <c r="E16" s="20">
        <v>44413</v>
      </c>
      <c r="F16" s="21">
        <v>1583442</v>
      </c>
      <c r="I16" s="5"/>
      <c r="J16" s="5"/>
      <c r="M16" s="8">
        <f t="shared" si="0"/>
        <v>0</v>
      </c>
      <c r="N16" s="22">
        <f t="shared" si="1"/>
        <v>1583442</v>
      </c>
      <c r="O16" s="28" t="s">
        <v>49</v>
      </c>
      <c r="P16" s="21">
        <v>1583442</v>
      </c>
      <c r="R16" s="5"/>
      <c r="AB16" s="23"/>
      <c r="AF16" s="6">
        <f t="shared" si="2"/>
        <v>1583442</v>
      </c>
      <c r="AH16" t="s">
        <v>44</v>
      </c>
      <c r="AI16" s="5"/>
      <c r="AJ16" s="24"/>
    </row>
    <row r="17" spans="2:36" x14ac:dyDescent="0.25">
      <c r="B17" s="9"/>
      <c r="C17" s="28" t="s">
        <v>50</v>
      </c>
      <c r="D17" s="20">
        <v>44384</v>
      </c>
      <c r="E17" s="20">
        <v>44483</v>
      </c>
      <c r="F17" s="21">
        <v>1350538</v>
      </c>
      <c r="I17" s="5"/>
      <c r="J17" s="5"/>
      <c r="M17" s="8">
        <f t="shared" si="0"/>
        <v>0</v>
      </c>
      <c r="N17" s="22">
        <f t="shared" si="1"/>
        <v>1350538</v>
      </c>
      <c r="O17" s="28" t="s">
        <v>50</v>
      </c>
      <c r="P17" s="21">
        <v>1350538</v>
      </c>
      <c r="R17" s="5"/>
      <c r="AB17" s="23"/>
      <c r="AF17" s="6">
        <f t="shared" si="2"/>
        <v>1350538</v>
      </c>
      <c r="AH17" t="s">
        <v>44</v>
      </c>
      <c r="AI17" s="5"/>
      <c r="AJ17" s="24"/>
    </row>
    <row r="18" spans="2:36" x14ac:dyDescent="0.25">
      <c r="B18" s="9"/>
      <c r="C18" s="28" t="s">
        <v>51</v>
      </c>
      <c r="D18" s="20">
        <v>44218</v>
      </c>
      <c r="E18" s="20">
        <v>44252</v>
      </c>
      <c r="F18" s="21">
        <v>1263690</v>
      </c>
      <c r="I18" s="5"/>
      <c r="J18" s="5"/>
      <c r="M18" s="8">
        <f t="shared" si="0"/>
        <v>0</v>
      </c>
      <c r="N18" s="22">
        <f t="shared" si="1"/>
        <v>1263690</v>
      </c>
      <c r="O18" s="28" t="s">
        <v>51</v>
      </c>
      <c r="P18" s="21">
        <v>1263690</v>
      </c>
      <c r="R18" s="5"/>
      <c r="AB18" s="23"/>
      <c r="AF18" s="6">
        <f t="shared" si="2"/>
        <v>1263690</v>
      </c>
      <c r="AH18" t="s">
        <v>44</v>
      </c>
      <c r="AI18" s="5"/>
      <c r="AJ18" s="24"/>
    </row>
    <row r="19" spans="2:36" x14ac:dyDescent="0.25">
      <c r="B19" s="9"/>
      <c r="C19" s="28" t="s">
        <v>52</v>
      </c>
      <c r="D19" s="20">
        <v>44448</v>
      </c>
      <c r="E19" s="20">
        <v>44524</v>
      </c>
      <c r="F19" s="21">
        <v>1259874</v>
      </c>
      <c r="I19" s="5"/>
      <c r="J19" s="5"/>
      <c r="M19" s="8">
        <f t="shared" si="0"/>
        <v>0</v>
      </c>
      <c r="N19" s="22">
        <f t="shared" si="1"/>
        <v>1259874</v>
      </c>
      <c r="O19" s="28" t="s">
        <v>52</v>
      </c>
      <c r="P19" s="21">
        <v>1259874</v>
      </c>
      <c r="AB19" s="23"/>
      <c r="AF19" s="6">
        <f t="shared" si="2"/>
        <v>1259874</v>
      </c>
      <c r="AH19" t="s">
        <v>44</v>
      </c>
      <c r="AI19" s="5"/>
      <c r="AJ19" s="24"/>
    </row>
    <row r="20" spans="2:36" x14ac:dyDescent="0.25">
      <c r="B20" s="9"/>
      <c r="C20" s="28" t="s">
        <v>53</v>
      </c>
      <c r="D20" s="20">
        <v>44393</v>
      </c>
      <c r="E20" s="20">
        <v>44483</v>
      </c>
      <c r="F20" s="21">
        <v>1103800</v>
      </c>
      <c r="I20" s="5"/>
      <c r="J20" s="5"/>
      <c r="M20" s="8">
        <f t="shared" si="0"/>
        <v>0</v>
      </c>
      <c r="N20" s="22">
        <f t="shared" si="1"/>
        <v>1103800</v>
      </c>
      <c r="O20" s="28" t="s">
        <v>53</v>
      </c>
      <c r="P20" s="21">
        <v>1103800</v>
      </c>
      <c r="AB20" s="23"/>
      <c r="AF20" s="6">
        <f t="shared" si="2"/>
        <v>1103800</v>
      </c>
      <c r="AH20" t="s">
        <v>44</v>
      </c>
      <c r="AI20" s="5"/>
      <c r="AJ20" s="24"/>
    </row>
    <row r="21" spans="2:36" x14ac:dyDescent="0.25">
      <c r="B21" s="9"/>
      <c r="C21" s="28" t="s">
        <v>54</v>
      </c>
      <c r="D21" s="20">
        <v>44470</v>
      </c>
      <c r="E21" s="20">
        <v>44524</v>
      </c>
      <c r="F21" s="21">
        <v>1055880</v>
      </c>
      <c r="I21" s="5"/>
      <c r="J21" s="5"/>
      <c r="M21" s="8">
        <f t="shared" si="0"/>
        <v>0</v>
      </c>
      <c r="N21" s="22">
        <f t="shared" si="1"/>
        <v>1055880</v>
      </c>
      <c r="O21" s="28" t="s">
        <v>54</v>
      </c>
      <c r="P21" s="21">
        <v>1055880</v>
      </c>
      <c r="AB21" s="23"/>
      <c r="AF21" s="6">
        <f t="shared" si="2"/>
        <v>1055880</v>
      </c>
      <c r="AH21" t="s">
        <v>44</v>
      </c>
      <c r="AI21" s="5"/>
      <c r="AJ21" s="24"/>
    </row>
    <row r="22" spans="2:36" x14ac:dyDescent="0.25">
      <c r="B22" s="9"/>
      <c r="C22" s="28" t="s">
        <v>55</v>
      </c>
      <c r="D22" s="20">
        <v>44398</v>
      </c>
      <c r="E22" s="20">
        <v>44483</v>
      </c>
      <c r="F22" s="21">
        <v>1020790</v>
      </c>
      <c r="I22" s="5"/>
      <c r="J22" s="5"/>
      <c r="M22" s="8">
        <f t="shared" si="0"/>
        <v>0</v>
      </c>
      <c r="N22" s="22">
        <f t="shared" si="1"/>
        <v>1020790</v>
      </c>
      <c r="O22" s="28" t="s">
        <v>55</v>
      </c>
      <c r="P22" s="21">
        <v>1020790</v>
      </c>
      <c r="AF22" s="6">
        <f t="shared" si="2"/>
        <v>1020790</v>
      </c>
      <c r="AH22" t="s">
        <v>44</v>
      </c>
      <c r="AI22" s="5"/>
      <c r="AJ22" s="24"/>
    </row>
    <row r="23" spans="2:36" x14ac:dyDescent="0.25">
      <c r="B23" s="9"/>
      <c r="C23" s="28" t="s">
        <v>56</v>
      </c>
      <c r="D23" s="20">
        <v>44000</v>
      </c>
      <c r="E23" s="20">
        <v>44000</v>
      </c>
      <c r="F23" s="21">
        <v>960000</v>
      </c>
      <c r="I23" s="5"/>
      <c r="J23" s="5"/>
      <c r="M23" s="8">
        <f t="shared" si="0"/>
        <v>0</v>
      </c>
      <c r="N23" s="22">
        <f t="shared" si="1"/>
        <v>960000</v>
      </c>
      <c r="O23" s="28" t="s">
        <v>56</v>
      </c>
      <c r="P23" s="21">
        <v>960000</v>
      </c>
      <c r="AF23" s="6">
        <f t="shared" si="2"/>
        <v>960000</v>
      </c>
      <c r="AH23" t="s">
        <v>44</v>
      </c>
      <c r="AI23" s="5"/>
      <c r="AJ23" s="24"/>
    </row>
    <row r="24" spans="2:36" x14ac:dyDescent="0.25">
      <c r="B24" s="9"/>
      <c r="C24" s="28" t="s">
        <v>57</v>
      </c>
      <c r="D24" s="20">
        <v>44390</v>
      </c>
      <c r="E24" s="20">
        <v>44454</v>
      </c>
      <c r="F24" s="21">
        <v>914800</v>
      </c>
      <c r="I24" s="5"/>
      <c r="J24" s="5"/>
      <c r="M24" s="8">
        <f t="shared" si="0"/>
        <v>0</v>
      </c>
      <c r="N24" s="22">
        <f t="shared" si="1"/>
        <v>914800</v>
      </c>
      <c r="O24" s="28" t="s">
        <v>57</v>
      </c>
      <c r="P24" s="21">
        <v>914800</v>
      </c>
      <c r="R24" s="23"/>
      <c r="AF24" s="6">
        <f t="shared" si="2"/>
        <v>914800</v>
      </c>
      <c r="AH24" t="s">
        <v>44</v>
      </c>
      <c r="AI24" s="5"/>
      <c r="AJ24" s="24"/>
    </row>
    <row r="25" spans="2:36" x14ac:dyDescent="0.25">
      <c r="B25" s="9"/>
      <c r="C25" s="28" t="s">
        <v>58</v>
      </c>
      <c r="D25" s="20">
        <v>44417</v>
      </c>
      <c r="E25" s="20">
        <v>44454</v>
      </c>
      <c r="F25" s="21">
        <v>914800</v>
      </c>
      <c r="I25" s="5"/>
      <c r="J25" s="5"/>
      <c r="M25" s="8">
        <f t="shared" si="0"/>
        <v>0</v>
      </c>
      <c r="N25" s="22">
        <f t="shared" si="1"/>
        <v>914800</v>
      </c>
      <c r="O25" s="28" t="s">
        <v>58</v>
      </c>
      <c r="P25" s="21">
        <v>914800</v>
      </c>
      <c r="R25" s="23"/>
      <c r="AF25" s="6">
        <f t="shared" si="2"/>
        <v>914800</v>
      </c>
      <c r="AH25" t="s">
        <v>44</v>
      </c>
      <c r="AI25" s="5"/>
      <c r="AJ25" s="24"/>
    </row>
    <row r="26" spans="2:36" x14ac:dyDescent="0.25">
      <c r="B26" s="9"/>
      <c r="C26" s="28" t="s">
        <v>59</v>
      </c>
      <c r="D26" s="20">
        <v>44536</v>
      </c>
      <c r="E26" s="20">
        <v>44565</v>
      </c>
      <c r="F26" s="21">
        <v>914800</v>
      </c>
      <c r="I26" s="5"/>
      <c r="J26" s="5"/>
      <c r="M26" s="8">
        <f t="shared" si="0"/>
        <v>0</v>
      </c>
      <c r="N26" s="22">
        <f t="shared" si="1"/>
        <v>914800</v>
      </c>
      <c r="O26" s="28" t="s">
        <v>59</v>
      </c>
      <c r="P26" s="21">
        <v>914800</v>
      </c>
      <c r="R26" s="23"/>
      <c r="AF26" s="6">
        <f t="shared" si="2"/>
        <v>914800</v>
      </c>
      <c r="AH26" t="s">
        <v>44</v>
      </c>
      <c r="AI26" s="5"/>
      <c r="AJ26" s="24"/>
    </row>
    <row r="27" spans="2:36" x14ac:dyDescent="0.25">
      <c r="B27" s="9"/>
      <c r="C27" s="28" t="s">
        <v>60</v>
      </c>
      <c r="D27" s="20">
        <v>44341</v>
      </c>
      <c r="E27" s="20">
        <v>44484</v>
      </c>
      <c r="F27" s="21">
        <v>914800</v>
      </c>
      <c r="I27" s="5"/>
      <c r="J27" s="5"/>
      <c r="M27" s="8">
        <f t="shared" si="0"/>
        <v>0</v>
      </c>
      <c r="N27" s="22">
        <f t="shared" si="1"/>
        <v>914800</v>
      </c>
      <c r="O27" s="28" t="s">
        <v>60</v>
      </c>
      <c r="P27" s="21">
        <v>914800</v>
      </c>
      <c r="R27" s="23"/>
      <c r="AF27" s="6">
        <f t="shared" si="2"/>
        <v>914800</v>
      </c>
      <c r="AH27" t="s">
        <v>44</v>
      </c>
      <c r="AI27" s="5"/>
      <c r="AJ27" s="24"/>
    </row>
    <row r="28" spans="2:36" x14ac:dyDescent="0.25">
      <c r="B28" s="9"/>
      <c r="C28" s="28" t="s">
        <v>61</v>
      </c>
      <c r="D28" s="20">
        <v>44267</v>
      </c>
      <c r="E28" s="20">
        <v>44279</v>
      </c>
      <c r="F28" s="21">
        <v>914800</v>
      </c>
      <c r="I28" s="5"/>
      <c r="J28" s="5"/>
      <c r="M28" s="8">
        <f t="shared" si="0"/>
        <v>0</v>
      </c>
      <c r="N28" s="22">
        <f t="shared" si="1"/>
        <v>914800</v>
      </c>
      <c r="O28" s="28" t="s">
        <v>61</v>
      </c>
      <c r="P28" s="21">
        <v>914800</v>
      </c>
      <c r="R28" s="23"/>
      <c r="AB28" s="23"/>
      <c r="AF28" s="6">
        <f t="shared" si="2"/>
        <v>914800</v>
      </c>
      <c r="AH28" t="s">
        <v>44</v>
      </c>
      <c r="AI28" s="5"/>
      <c r="AJ28" s="24"/>
    </row>
    <row r="29" spans="2:36" x14ac:dyDescent="0.25">
      <c r="B29" s="9"/>
      <c r="C29" s="28" t="s">
        <v>62</v>
      </c>
      <c r="D29" s="20">
        <v>44228</v>
      </c>
      <c r="E29" s="20">
        <v>44237</v>
      </c>
      <c r="F29" s="21">
        <v>914800</v>
      </c>
      <c r="I29" s="5"/>
      <c r="J29" s="5"/>
      <c r="M29" s="8">
        <f t="shared" si="0"/>
        <v>0</v>
      </c>
      <c r="N29" s="22">
        <f t="shared" si="1"/>
        <v>914800</v>
      </c>
      <c r="O29" s="28" t="s">
        <v>62</v>
      </c>
      <c r="P29" s="21">
        <v>914800</v>
      </c>
      <c r="R29" s="23"/>
      <c r="AB29" s="23"/>
      <c r="AF29" s="6">
        <f t="shared" si="2"/>
        <v>914800</v>
      </c>
      <c r="AH29" t="s">
        <v>44</v>
      </c>
      <c r="AI29" s="5"/>
      <c r="AJ29" s="24"/>
    </row>
    <row r="30" spans="2:36" x14ac:dyDescent="0.25">
      <c r="C30" s="28" t="s">
        <v>63</v>
      </c>
      <c r="D30" s="20">
        <v>44266</v>
      </c>
      <c r="E30" s="20">
        <v>44279</v>
      </c>
      <c r="F30" s="21">
        <v>914800</v>
      </c>
      <c r="M30" s="8">
        <f t="shared" si="0"/>
        <v>0</v>
      </c>
      <c r="N30" s="22">
        <f t="shared" si="1"/>
        <v>914800</v>
      </c>
      <c r="O30" s="28" t="s">
        <v>63</v>
      </c>
      <c r="P30" s="21">
        <v>914800</v>
      </c>
      <c r="AF30" s="6">
        <f t="shared" si="2"/>
        <v>914800</v>
      </c>
      <c r="AH30" t="s">
        <v>44</v>
      </c>
    </row>
    <row r="31" spans="2:36" x14ac:dyDescent="0.25">
      <c r="C31" s="28" t="s">
        <v>64</v>
      </c>
      <c r="D31" s="20">
        <v>44284</v>
      </c>
      <c r="E31" s="20">
        <v>44306</v>
      </c>
      <c r="F31" s="21">
        <v>914800</v>
      </c>
      <c r="M31" s="8">
        <f t="shared" si="0"/>
        <v>0</v>
      </c>
      <c r="N31" s="22">
        <f t="shared" si="1"/>
        <v>914800</v>
      </c>
      <c r="O31" s="28" t="s">
        <v>64</v>
      </c>
      <c r="P31" s="21">
        <v>914800</v>
      </c>
      <c r="AF31" s="6">
        <f t="shared" si="2"/>
        <v>914800</v>
      </c>
      <c r="AH31" t="s">
        <v>44</v>
      </c>
    </row>
    <row r="32" spans="2:36" x14ac:dyDescent="0.25">
      <c r="C32" s="28" t="s">
        <v>65</v>
      </c>
      <c r="D32" s="20">
        <v>44369</v>
      </c>
      <c r="E32" s="20">
        <v>44483</v>
      </c>
      <c r="F32" s="21">
        <v>872538</v>
      </c>
      <c r="M32" s="8">
        <f t="shared" si="0"/>
        <v>0</v>
      </c>
      <c r="N32" s="22">
        <f t="shared" si="1"/>
        <v>872538</v>
      </c>
      <c r="O32" s="28" t="s">
        <v>65</v>
      </c>
      <c r="P32" s="21">
        <v>872538</v>
      </c>
      <c r="AF32" s="6">
        <f t="shared" si="2"/>
        <v>872538</v>
      </c>
      <c r="AH32" t="s">
        <v>44</v>
      </c>
    </row>
    <row r="33" spans="3:34" x14ac:dyDescent="0.25">
      <c r="C33" s="28" t="s">
        <v>66</v>
      </c>
      <c r="D33" s="20">
        <v>44497</v>
      </c>
      <c r="E33" s="20">
        <v>44575</v>
      </c>
      <c r="F33" s="21">
        <v>863200</v>
      </c>
      <c r="M33" s="8">
        <f t="shared" si="0"/>
        <v>0</v>
      </c>
      <c r="N33" s="22">
        <f t="shared" si="1"/>
        <v>863200</v>
      </c>
      <c r="O33" s="28" t="s">
        <v>66</v>
      </c>
      <c r="P33" s="21">
        <v>863200</v>
      </c>
      <c r="AF33" s="6">
        <f t="shared" si="2"/>
        <v>863200</v>
      </c>
      <c r="AH33" t="s">
        <v>44</v>
      </c>
    </row>
    <row r="34" spans="3:34" x14ac:dyDescent="0.25">
      <c r="C34" s="28" t="s">
        <v>67</v>
      </c>
      <c r="D34" s="20">
        <v>43981</v>
      </c>
      <c r="E34" s="20">
        <v>43948</v>
      </c>
      <c r="F34" s="21">
        <v>859640</v>
      </c>
      <c r="M34" s="8">
        <f t="shared" si="0"/>
        <v>0</v>
      </c>
      <c r="N34" s="22">
        <f t="shared" si="1"/>
        <v>859640</v>
      </c>
      <c r="O34" s="28" t="s">
        <v>67</v>
      </c>
      <c r="P34" s="21">
        <v>859640</v>
      </c>
      <c r="AF34" s="6">
        <f t="shared" si="2"/>
        <v>859640</v>
      </c>
      <c r="AH34" t="s">
        <v>44</v>
      </c>
    </row>
    <row r="35" spans="3:34" x14ac:dyDescent="0.25">
      <c r="C35" s="28" t="s">
        <v>68</v>
      </c>
      <c r="D35" s="20">
        <v>44222</v>
      </c>
      <c r="E35" s="20">
        <v>44252</v>
      </c>
      <c r="F35" s="21">
        <v>826136</v>
      </c>
      <c r="M35" s="8">
        <f t="shared" si="0"/>
        <v>0</v>
      </c>
      <c r="N35" s="22">
        <f t="shared" si="1"/>
        <v>826136</v>
      </c>
      <c r="O35" s="28" t="s">
        <v>68</v>
      </c>
      <c r="P35" s="21">
        <v>826136</v>
      </c>
      <c r="AF35" s="6">
        <f t="shared" si="2"/>
        <v>826136</v>
      </c>
      <c r="AH35" t="s">
        <v>44</v>
      </c>
    </row>
    <row r="36" spans="3:34" x14ac:dyDescent="0.25">
      <c r="C36" s="28" t="s">
        <v>69</v>
      </c>
      <c r="D36" s="20">
        <v>44483</v>
      </c>
      <c r="E36" s="20">
        <v>44540</v>
      </c>
      <c r="F36" s="21">
        <v>752370</v>
      </c>
      <c r="M36" s="8">
        <f t="shared" si="0"/>
        <v>0</v>
      </c>
      <c r="N36" s="22">
        <f t="shared" si="1"/>
        <v>752370</v>
      </c>
      <c r="O36" s="28" t="s">
        <v>69</v>
      </c>
      <c r="P36" s="21">
        <v>752370</v>
      </c>
      <c r="AF36" s="6">
        <f t="shared" si="2"/>
        <v>752370</v>
      </c>
      <c r="AH36" t="s">
        <v>44</v>
      </c>
    </row>
    <row r="37" spans="3:34" x14ac:dyDescent="0.25">
      <c r="C37" s="28" t="s">
        <v>70</v>
      </c>
      <c r="D37" s="20">
        <v>44000</v>
      </c>
      <c r="E37" s="20">
        <v>44014</v>
      </c>
      <c r="F37" s="21">
        <v>609600</v>
      </c>
      <c r="M37" s="8">
        <f t="shared" si="0"/>
        <v>0</v>
      </c>
      <c r="N37" s="22">
        <f t="shared" si="1"/>
        <v>609600</v>
      </c>
      <c r="O37" s="28" t="s">
        <v>70</v>
      </c>
      <c r="P37" s="21">
        <v>609600</v>
      </c>
      <c r="AF37" s="6">
        <f t="shared" si="2"/>
        <v>609600</v>
      </c>
      <c r="AH37" t="s">
        <v>44</v>
      </c>
    </row>
    <row r="38" spans="3:34" x14ac:dyDescent="0.25">
      <c r="C38" s="28" t="s">
        <v>71</v>
      </c>
      <c r="D38" s="20">
        <v>44291</v>
      </c>
      <c r="E38" s="20">
        <v>44322</v>
      </c>
      <c r="F38" s="21">
        <v>494320</v>
      </c>
      <c r="M38" s="8">
        <f t="shared" si="0"/>
        <v>0</v>
      </c>
      <c r="N38" s="22">
        <f t="shared" si="1"/>
        <v>494320</v>
      </c>
      <c r="O38" s="28" t="s">
        <v>71</v>
      </c>
      <c r="P38" s="21">
        <v>494320</v>
      </c>
      <c r="AF38" s="6">
        <f t="shared" si="2"/>
        <v>494320</v>
      </c>
      <c r="AH38" t="s">
        <v>44</v>
      </c>
    </row>
    <row r="39" spans="3:34" x14ac:dyDescent="0.25">
      <c r="C39" s="28" t="s">
        <v>72</v>
      </c>
      <c r="D39" s="20">
        <v>43942</v>
      </c>
      <c r="E39" s="20">
        <v>43950</v>
      </c>
      <c r="F39" s="21">
        <v>450140</v>
      </c>
      <c r="M39" s="8">
        <f t="shared" si="0"/>
        <v>0</v>
      </c>
      <c r="N39" s="22">
        <f t="shared" si="1"/>
        <v>450140</v>
      </c>
      <c r="O39" s="28" t="s">
        <v>72</v>
      </c>
      <c r="P39" s="21">
        <v>450140</v>
      </c>
      <c r="AF39" s="6">
        <f t="shared" si="2"/>
        <v>450140</v>
      </c>
      <c r="AH39" t="s">
        <v>44</v>
      </c>
    </row>
    <row r="40" spans="3:34" x14ac:dyDescent="0.25">
      <c r="C40" s="28" t="s">
        <v>73</v>
      </c>
      <c r="D40" s="20">
        <v>44299</v>
      </c>
      <c r="E40" s="20">
        <v>44322</v>
      </c>
      <c r="F40" s="21">
        <v>444400</v>
      </c>
      <c r="M40" s="8">
        <f t="shared" si="0"/>
        <v>0</v>
      </c>
      <c r="N40" s="22">
        <f t="shared" si="1"/>
        <v>444400</v>
      </c>
      <c r="O40" s="28" t="s">
        <v>73</v>
      </c>
      <c r="P40" s="21">
        <v>444400</v>
      </c>
      <c r="AF40" s="6">
        <f t="shared" si="2"/>
        <v>444400</v>
      </c>
      <c r="AH40" t="s">
        <v>44</v>
      </c>
    </row>
    <row r="41" spans="3:34" x14ac:dyDescent="0.25">
      <c r="C41" s="28" t="s">
        <v>74</v>
      </c>
      <c r="D41" s="20">
        <v>44222</v>
      </c>
      <c r="E41" s="20">
        <v>44252</v>
      </c>
      <c r="F41" s="21">
        <v>399960</v>
      </c>
      <c r="M41" s="8">
        <f t="shared" si="0"/>
        <v>0</v>
      </c>
      <c r="N41" s="22">
        <f t="shared" si="1"/>
        <v>399960</v>
      </c>
      <c r="O41" s="28" t="s">
        <v>74</v>
      </c>
      <c r="P41" s="21">
        <v>399960</v>
      </c>
      <c r="AF41" s="6">
        <f t="shared" si="2"/>
        <v>399960</v>
      </c>
      <c r="AH41" t="s">
        <v>44</v>
      </c>
    </row>
    <row r="42" spans="3:34" x14ac:dyDescent="0.25">
      <c r="C42" s="28" t="s">
        <v>75</v>
      </c>
      <c r="D42" s="20">
        <v>44400</v>
      </c>
      <c r="E42" s="20">
        <v>44483</v>
      </c>
      <c r="F42" s="21">
        <v>387275</v>
      </c>
      <c r="M42" s="8">
        <f t="shared" si="0"/>
        <v>0</v>
      </c>
      <c r="N42" s="22">
        <f t="shared" si="1"/>
        <v>387275</v>
      </c>
      <c r="O42" s="28" t="s">
        <v>75</v>
      </c>
      <c r="P42" s="21">
        <v>387275</v>
      </c>
      <c r="AF42" s="6">
        <f t="shared" si="2"/>
        <v>387275</v>
      </c>
      <c r="AH42" t="s">
        <v>44</v>
      </c>
    </row>
    <row r="43" spans="3:34" x14ac:dyDescent="0.25">
      <c r="C43" s="28" t="s">
        <v>76</v>
      </c>
      <c r="D43" s="20">
        <v>44231</v>
      </c>
      <c r="E43" s="20">
        <v>44249</v>
      </c>
      <c r="F43" s="21">
        <v>363800</v>
      </c>
      <c r="M43" s="8">
        <f t="shared" si="0"/>
        <v>0</v>
      </c>
      <c r="N43" s="22">
        <f t="shared" si="1"/>
        <v>363800</v>
      </c>
      <c r="O43" s="28" t="s">
        <v>76</v>
      </c>
      <c r="P43" s="21">
        <v>363800</v>
      </c>
      <c r="AF43" s="6">
        <f t="shared" si="2"/>
        <v>363800</v>
      </c>
      <c r="AH43" t="s">
        <v>44</v>
      </c>
    </row>
    <row r="44" spans="3:34" x14ac:dyDescent="0.25">
      <c r="C44" s="28" t="s">
        <v>77</v>
      </c>
      <c r="D44" s="20">
        <v>44442</v>
      </c>
      <c r="E44" s="20">
        <v>44531</v>
      </c>
      <c r="F44" s="21">
        <v>358382</v>
      </c>
      <c r="M44" s="8">
        <f t="shared" si="0"/>
        <v>0</v>
      </c>
      <c r="N44" s="22">
        <f t="shared" si="1"/>
        <v>358382</v>
      </c>
      <c r="O44" s="28" t="s">
        <v>77</v>
      </c>
      <c r="P44" s="21">
        <v>358382</v>
      </c>
      <c r="AF44" s="6">
        <f t="shared" si="2"/>
        <v>358382</v>
      </c>
      <c r="AH44" t="s">
        <v>44</v>
      </c>
    </row>
    <row r="45" spans="3:34" x14ac:dyDescent="0.25">
      <c r="C45" s="28" t="s">
        <v>78</v>
      </c>
      <c r="D45" s="20">
        <v>44448</v>
      </c>
      <c r="E45" s="20">
        <v>44524</v>
      </c>
      <c r="F45" s="21">
        <v>356560</v>
      </c>
      <c r="M45" s="8">
        <f t="shared" si="0"/>
        <v>0</v>
      </c>
      <c r="N45" s="22">
        <f t="shared" si="1"/>
        <v>356560</v>
      </c>
      <c r="O45" s="28" t="s">
        <v>78</v>
      </c>
      <c r="P45" s="21">
        <v>356560</v>
      </c>
      <c r="AF45" s="6">
        <f t="shared" si="2"/>
        <v>356560</v>
      </c>
      <c r="AH45" t="s">
        <v>44</v>
      </c>
    </row>
    <row r="46" spans="3:34" x14ac:dyDescent="0.25">
      <c r="C46" s="28" t="s">
        <v>79</v>
      </c>
      <c r="D46" s="20">
        <v>44471</v>
      </c>
      <c r="E46" s="20">
        <v>44540</v>
      </c>
      <c r="F46" s="21">
        <v>343900</v>
      </c>
      <c r="M46" s="8">
        <f t="shared" si="0"/>
        <v>0</v>
      </c>
      <c r="N46" s="22">
        <f t="shared" si="1"/>
        <v>343900</v>
      </c>
      <c r="O46" s="28" t="s">
        <v>79</v>
      </c>
      <c r="P46" s="21">
        <v>343900</v>
      </c>
      <c r="AF46" s="6">
        <f t="shared" si="2"/>
        <v>343900</v>
      </c>
      <c r="AH46" t="s">
        <v>44</v>
      </c>
    </row>
    <row r="47" spans="3:34" x14ac:dyDescent="0.25">
      <c r="C47" s="28" t="s">
        <v>80</v>
      </c>
      <c r="D47" s="20">
        <v>44475</v>
      </c>
      <c r="E47" s="20">
        <v>44524</v>
      </c>
      <c r="F47" s="21">
        <v>343900</v>
      </c>
      <c r="M47" s="8">
        <f t="shared" si="0"/>
        <v>0</v>
      </c>
      <c r="N47" s="22">
        <f t="shared" si="1"/>
        <v>343900</v>
      </c>
      <c r="O47" s="28" t="s">
        <v>80</v>
      </c>
      <c r="P47" s="21">
        <v>343900</v>
      </c>
      <c r="AF47" s="6">
        <f t="shared" si="2"/>
        <v>343900</v>
      </c>
      <c r="AH47" t="s">
        <v>44</v>
      </c>
    </row>
    <row r="48" spans="3:34" x14ac:dyDescent="0.25">
      <c r="C48" s="28" t="s">
        <v>81</v>
      </c>
      <c r="D48" s="20">
        <v>44439</v>
      </c>
      <c r="E48" s="20">
        <v>44531</v>
      </c>
      <c r="F48" s="21">
        <v>312592</v>
      </c>
      <c r="M48" s="8">
        <f t="shared" si="0"/>
        <v>0</v>
      </c>
      <c r="N48" s="22">
        <f t="shared" si="1"/>
        <v>312592</v>
      </c>
      <c r="O48" s="28" t="s">
        <v>81</v>
      </c>
      <c r="P48" s="21">
        <v>312592</v>
      </c>
      <c r="AF48" s="6">
        <f t="shared" si="2"/>
        <v>312592</v>
      </c>
      <c r="AH48" t="s">
        <v>44</v>
      </c>
    </row>
    <row r="49" spans="3:34" x14ac:dyDescent="0.25">
      <c r="C49" s="28" t="s">
        <v>82</v>
      </c>
      <c r="D49" s="20">
        <v>44396</v>
      </c>
      <c r="E49" s="20">
        <v>44413</v>
      </c>
      <c r="F49" s="21">
        <v>302000</v>
      </c>
      <c r="M49" s="8">
        <f t="shared" si="0"/>
        <v>0</v>
      </c>
      <c r="N49" s="22">
        <f t="shared" si="1"/>
        <v>302000</v>
      </c>
      <c r="O49" s="28" t="s">
        <v>82</v>
      </c>
      <c r="P49" s="21">
        <v>302000</v>
      </c>
      <c r="AF49" s="6">
        <f t="shared" si="2"/>
        <v>302000</v>
      </c>
      <c r="AH49" t="s">
        <v>44</v>
      </c>
    </row>
    <row r="50" spans="3:34" x14ac:dyDescent="0.25">
      <c r="C50" s="28" t="s">
        <v>83</v>
      </c>
      <c r="D50" s="20">
        <v>44373</v>
      </c>
      <c r="E50" s="20">
        <v>44413</v>
      </c>
      <c r="F50" s="21">
        <v>302000</v>
      </c>
      <c r="M50" s="8">
        <f t="shared" si="0"/>
        <v>0</v>
      </c>
      <c r="N50" s="22">
        <f t="shared" si="1"/>
        <v>302000</v>
      </c>
      <c r="O50" s="28" t="s">
        <v>83</v>
      </c>
      <c r="P50" s="21">
        <v>302000</v>
      </c>
      <c r="AF50" s="6">
        <f t="shared" si="2"/>
        <v>302000</v>
      </c>
      <c r="AH50" t="s">
        <v>44</v>
      </c>
    </row>
    <row r="51" spans="3:34" x14ac:dyDescent="0.25">
      <c r="C51" s="28" t="s">
        <v>84</v>
      </c>
      <c r="D51" s="20">
        <v>44223</v>
      </c>
      <c r="E51" s="20">
        <v>44252</v>
      </c>
      <c r="F51" s="21">
        <v>258142</v>
      </c>
      <c r="M51" s="8">
        <f t="shared" si="0"/>
        <v>0</v>
      </c>
      <c r="N51" s="22">
        <f t="shared" si="1"/>
        <v>258142</v>
      </c>
      <c r="O51" s="28" t="s">
        <v>84</v>
      </c>
      <c r="P51" s="21">
        <v>258142</v>
      </c>
      <c r="AF51" s="6">
        <f t="shared" si="2"/>
        <v>258142</v>
      </c>
      <c r="AH51" t="s">
        <v>44</v>
      </c>
    </row>
    <row r="52" spans="3:34" x14ac:dyDescent="0.25">
      <c r="C52" s="28" t="s">
        <v>85</v>
      </c>
      <c r="D52" s="20">
        <v>44470</v>
      </c>
      <c r="E52" s="20">
        <v>44524</v>
      </c>
      <c r="F52" s="21">
        <v>247828</v>
      </c>
      <c r="M52" s="8">
        <f t="shared" si="0"/>
        <v>0</v>
      </c>
      <c r="N52" s="22">
        <f t="shared" si="1"/>
        <v>247828</v>
      </c>
      <c r="O52" s="28" t="s">
        <v>85</v>
      </c>
      <c r="P52" s="21">
        <v>247828</v>
      </c>
      <c r="AF52" s="6">
        <f t="shared" si="2"/>
        <v>247828</v>
      </c>
      <c r="AH52" t="s">
        <v>44</v>
      </c>
    </row>
    <row r="53" spans="3:34" x14ac:dyDescent="0.25">
      <c r="C53" s="28" t="s">
        <v>86</v>
      </c>
      <c r="D53" s="20">
        <v>44457</v>
      </c>
      <c r="E53" s="20">
        <v>44524</v>
      </c>
      <c r="F53" s="21">
        <v>193006</v>
      </c>
      <c r="M53" s="8">
        <f t="shared" si="0"/>
        <v>0</v>
      </c>
      <c r="N53" s="22">
        <f t="shared" si="1"/>
        <v>193006</v>
      </c>
      <c r="O53" s="28" t="s">
        <v>86</v>
      </c>
      <c r="P53" s="21">
        <v>193006</v>
      </c>
      <c r="AF53" s="6">
        <f t="shared" si="2"/>
        <v>193006</v>
      </c>
      <c r="AH53" t="s">
        <v>44</v>
      </c>
    </row>
    <row r="54" spans="3:34" x14ac:dyDescent="0.25">
      <c r="C54" s="28" t="s">
        <v>87</v>
      </c>
      <c r="D54" s="20">
        <v>44490</v>
      </c>
      <c r="E54" s="20">
        <v>44540</v>
      </c>
      <c r="F54" s="21">
        <v>180000</v>
      </c>
      <c r="M54" s="8">
        <f t="shared" si="0"/>
        <v>0</v>
      </c>
      <c r="N54" s="22">
        <f t="shared" si="1"/>
        <v>180000</v>
      </c>
      <c r="O54" s="28" t="s">
        <v>87</v>
      </c>
      <c r="P54" s="21">
        <v>180000</v>
      </c>
      <c r="AF54" s="6">
        <f t="shared" si="2"/>
        <v>180000</v>
      </c>
      <c r="AH54" t="s">
        <v>44</v>
      </c>
    </row>
    <row r="55" spans="3:34" x14ac:dyDescent="0.25">
      <c r="C55" s="28" t="s">
        <v>88</v>
      </c>
      <c r="D55" s="20">
        <v>44111</v>
      </c>
      <c r="E55" s="20">
        <v>44119</v>
      </c>
      <c r="F55" s="21">
        <v>139400</v>
      </c>
      <c r="M55" s="8">
        <f t="shared" si="0"/>
        <v>0</v>
      </c>
      <c r="N55" s="22">
        <f t="shared" si="1"/>
        <v>139400</v>
      </c>
      <c r="O55" s="28" t="s">
        <v>88</v>
      </c>
      <c r="P55" s="21">
        <v>139400</v>
      </c>
      <c r="AF55" s="6">
        <f t="shared" si="2"/>
        <v>139400</v>
      </c>
      <c r="AH55" t="s">
        <v>44</v>
      </c>
    </row>
    <row r="56" spans="3:34" x14ac:dyDescent="0.25">
      <c r="C56" s="28" t="s">
        <v>89</v>
      </c>
      <c r="D56" s="20">
        <v>44405</v>
      </c>
      <c r="E56" s="20">
        <v>44531</v>
      </c>
      <c r="F56" s="21">
        <v>135938</v>
      </c>
      <c r="M56" s="8">
        <f t="shared" si="0"/>
        <v>0</v>
      </c>
      <c r="N56" s="22">
        <f t="shared" si="1"/>
        <v>135938</v>
      </c>
      <c r="O56" s="28" t="s">
        <v>89</v>
      </c>
      <c r="P56" s="21">
        <v>135938</v>
      </c>
      <c r="AF56" s="6">
        <f t="shared" si="2"/>
        <v>135938</v>
      </c>
      <c r="AH56" t="s">
        <v>44</v>
      </c>
    </row>
    <row r="57" spans="3:34" x14ac:dyDescent="0.25">
      <c r="C57" s="28" t="s">
        <v>90</v>
      </c>
      <c r="D57" s="20">
        <v>43920</v>
      </c>
      <c r="E57" s="20">
        <v>43929</v>
      </c>
      <c r="F57" s="21">
        <v>214000</v>
      </c>
      <c r="H57" s="5">
        <v>85600</v>
      </c>
      <c r="M57" s="8">
        <f t="shared" si="0"/>
        <v>0</v>
      </c>
      <c r="N57" s="22">
        <f t="shared" si="1"/>
        <v>214000</v>
      </c>
      <c r="O57" s="28" t="s">
        <v>90</v>
      </c>
      <c r="P57" s="21">
        <v>128400</v>
      </c>
      <c r="AB57" s="23"/>
      <c r="AF57" s="6">
        <f>+F57-M57-Q57-Y57-AB57-R57-T57-AE57-W57-H57</f>
        <v>128400</v>
      </c>
      <c r="AH57" t="s">
        <v>44</v>
      </c>
    </row>
    <row r="58" spans="3:34" x14ac:dyDescent="0.25">
      <c r="C58" s="28" t="s">
        <v>91</v>
      </c>
      <c r="D58" s="20">
        <v>44446</v>
      </c>
      <c r="E58" s="20">
        <v>44531</v>
      </c>
      <c r="F58" s="21">
        <v>125395</v>
      </c>
      <c r="M58" s="8">
        <f t="shared" si="0"/>
        <v>0</v>
      </c>
      <c r="N58" s="22">
        <f t="shared" si="1"/>
        <v>125395</v>
      </c>
      <c r="O58" s="28" t="s">
        <v>91</v>
      </c>
      <c r="P58" s="21">
        <v>125395</v>
      </c>
      <c r="AF58" s="6">
        <f t="shared" si="2"/>
        <v>125395</v>
      </c>
      <c r="AH58" t="s">
        <v>44</v>
      </c>
    </row>
    <row r="59" spans="3:34" x14ac:dyDescent="0.25">
      <c r="C59" s="28" t="s">
        <v>92</v>
      </c>
      <c r="D59" s="20">
        <v>44400</v>
      </c>
      <c r="E59" s="20">
        <v>44504</v>
      </c>
      <c r="F59" s="21">
        <v>125280</v>
      </c>
      <c r="M59" s="8">
        <f t="shared" si="0"/>
        <v>0</v>
      </c>
      <c r="N59" s="22">
        <f t="shared" si="1"/>
        <v>125280</v>
      </c>
      <c r="O59" s="28" t="s">
        <v>92</v>
      </c>
      <c r="P59" s="21">
        <v>125280</v>
      </c>
      <c r="AF59" s="6">
        <f t="shared" si="2"/>
        <v>125280</v>
      </c>
      <c r="AH59" t="s">
        <v>44</v>
      </c>
    </row>
    <row r="60" spans="3:34" x14ac:dyDescent="0.25">
      <c r="C60" s="28" t="s">
        <v>93</v>
      </c>
      <c r="D60" s="20">
        <v>44396</v>
      </c>
      <c r="E60" s="20">
        <v>44483</v>
      </c>
      <c r="F60" s="21">
        <v>112658</v>
      </c>
      <c r="M60" s="8">
        <f t="shared" si="0"/>
        <v>0</v>
      </c>
      <c r="N60" s="22">
        <f t="shared" si="1"/>
        <v>112658</v>
      </c>
      <c r="O60" s="28" t="s">
        <v>93</v>
      </c>
      <c r="P60" s="21">
        <v>112658</v>
      </c>
      <c r="AF60" s="6">
        <f t="shared" si="2"/>
        <v>112658</v>
      </c>
      <c r="AH60" t="s">
        <v>44</v>
      </c>
    </row>
    <row r="61" spans="3:34" x14ac:dyDescent="0.25">
      <c r="C61" s="28" t="s">
        <v>94</v>
      </c>
      <c r="D61" s="20">
        <v>43994</v>
      </c>
      <c r="E61" s="20">
        <v>43948</v>
      </c>
      <c r="F61" s="21">
        <v>98864</v>
      </c>
      <c r="M61" s="8">
        <f t="shared" si="0"/>
        <v>0</v>
      </c>
      <c r="N61" s="22">
        <f t="shared" si="1"/>
        <v>98864</v>
      </c>
      <c r="O61" s="28" t="s">
        <v>94</v>
      </c>
      <c r="P61" s="21">
        <v>98864</v>
      </c>
      <c r="AF61" s="6">
        <f t="shared" si="2"/>
        <v>98864</v>
      </c>
      <c r="AH61" t="s">
        <v>44</v>
      </c>
    </row>
    <row r="62" spans="3:34" x14ac:dyDescent="0.25">
      <c r="C62" s="28" t="s">
        <v>95</v>
      </c>
      <c r="D62" s="20">
        <v>44284</v>
      </c>
      <c r="E62" s="20">
        <v>44322</v>
      </c>
      <c r="F62" s="21">
        <v>87312</v>
      </c>
      <c r="M62" s="8">
        <f t="shared" si="0"/>
        <v>0</v>
      </c>
      <c r="N62" s="22">
        <f t="shared" si="1"/>
        <v>87312</v>
      </c>
      <c r="O62" s="28" t="s">
        <v>95</v>
      </c>
      <c r="P62" s="21">
        <v>87312</v>
      </c>
      <c r="AF62" s="6">
        <f t="shared" si="2"/>
        <v>87312</v>
      </c>
      <c r="AH62" t="s">
        <v>44</v>
      </c>
    </row>
    <row r="63" spans="3:34" x14ac:dyDescent="0.25">
      <c r="C63" s="28" t="s">
        <v>96</v>
      </c>
      <c r="D63" s="20">
        <v>44476</v>
      </c>
      <c r="E63" s="20">
        <v>44540</v>
      </c>
      <c r="F63" s="21">
        <v>86506</v>
      </c>
      <c r="M63" s="8">
        <f t="shared" si="0"/>
        <v>0</v>
      </c>
      <c r="N63" s="22">
        <f t="shared" si="1"/>
        <v>86506</v>
      </c>
      <c r="O63" s="28" t="s">
        <v>96</v>
      </c>
      <c r="P63" s="21">
        <v>86506</v>
      </c>
      <c r="AF63" s="6">
        <f t="shared" si="2"/>
        <v>86506</v>
      </c>
      <c r="AH63" t="s">
        <v>44</v>
      </c>
    </row>
    <row r="64" spans="3:34" x14ac:dyDescent="0.25">
      <c r="C64" s="28" t="s">
        <v>97</v>
      </c>
      <c r="D64" s="20">
        <v>44484</v>
      </c>
      <c r="E64" s="20">
        <v>44540</v>
      </c>
      <c r="F64" s="21">
        <v>61790</v>
      </c>
      <c r="M64" s="8">
        <f t="shared" si="0"/>
        <v>0</v>
      </c>
      <c r="N64" s="22">
        <f t="shared" si="1"/>
        <v>61790</v>
      </c>
      <c r="O64" s="28" t="s">
        <v>97</v>
      </c>
      <c r="P64" s="21">
        <v>61790</v>
      </c>
      <c r="AF64" s="6">
        <f t="shared" si="2"/>
        <v>61790</v>
      </c>
      <c r="AH64" t="s">
        <v>44</v>
      </c>
    </row>
    <row r="65" spans="3:34" x14ac:dyDescent="0.25">
      <c r="C65" s="28" t="s">
        <v>98</v>
      </c>
      <c r="D65" s="20">
        <v>44497</v>
      </c>
      <c r="E65" s="20">
        <v>44540</v>
      </c>
      <c r="F65" s="21">
        <v>61790</v>
      </c>
      <c r="M65" s="8">
        <f t="shared" si="0"/>
        <v>0</v>
      </c>
      <c r="N65" s="22">
        <f t="shared" si="1"/>
        <v>61790</v>
      </c>
      <c r="O65" s="28" t="s">
        <v>98</v>
      </c>
      <c r="P65" s="21">
        <v>61790</v>
      </c>
      <c r="AF65" s="6">
        <f t="shared" si="2"/>
        <v>61790</v>
      </c>
      <c r="AH65" t="s">
        <v>44</v>
      </c>
    </row>
    <row r="66" spans="3:34" x14ac:dyDescent="0.25">
      <c r="C66" s="28" t="s">
        <v>99</v>
      </c>
      <c r="D66" s="20">
        <v>44490</v>
      </c>
      <c r="E66" s="20">
        <v>44540</v>
      </c>
      <c r="F66" s="21">
        <v>32438</v>
      </c>
      <c r="M66" s="8">
        <f t="shared" si="0"/>
        <v>0</v>
      </c>
      <c r="N66" s="22">
        <f t="shared" si="1"/>
        <v>32438</v>
      </c>
      <c r="O66" s="28" t="s">
        <v>99</v>
      </c>
      <c r="P66" s="21">
        <v>32438</v>
      </c>
      <c r="AF66" s="6">
        <f t="shared" si="2"/>
        <v>32438</v>
      </c>
      <c r="AH66" t="s">
        <v>44</v>
      </c>
    </row>
    <row r="67" spans="3:34" x14ac:dyDescent="0.25">
      <c r="C67" s="28" t="s">
        <v>100</v>
      </c>
      <c r="D67" s="20">
        <v>44305</v>
      </c>
      <c r="E67" s="20">
        <v>44396</v>
      </c>
      <c r="F67" s="21">
        <v>24716</v>
      </c>
      <c r="M67" s="8">
        <f t="shared" si="0"/>
        <v>0</v>
      </c>
      <c r="N67" s="22">
        <f t="shared" si="1"/>
        <v>24716</v>
      </c>
      <c r="O67" s="28" t="s">
        <v>100</v>
      </c>
      <c r="P67" s="21">
        <v>24716</v>
      </c>
      <c r="AF67" s="6">
        <f t="shared" si="2"/>
        <v>24716</v>
      </c>
      <c r="AH67" t="s">
        <v>44</v>
      </c>
    </row>
    <row r="68" spans="3:34" x14ac:dyDescent="0.25">
      <c r="C68" s="28" t="s">
        <v>101</v>
      </c>
      <c r="D68" s="20">
        <v>44321</v>
      </c>
      <c r="E68" s="20">
        <v>44356</v>
      </c>
      <c r="F68" s="21">
        <v>16219</v>
      </c>
      <c r="M68" s="8">
        <f t="shared" si="0"/>
        <v>0</v>
      </c>
      <c r="N68" s="22">
        <f t="shared" si="1"/>
        <v>16219</v>
      </c>
      <c r="O68" s="28" t="s">
        <v>101</v>
      </c>
      <c r="P68" s="21">
        <v>16219</v>
      </c>
      <c r="AF68" s="6">
        <f t="shared" si="2"/>
        <v>16219</v>
      </c>
      <c r="AH68" t="s">
        <v>44</v>
      </c>
    </row>
    <row r="69" spans="3:34" x14ac:dyDescent="0.25">
      <c r="C69" s="28" t="s">
        <v>102</v>
      </c>
      <c r="D69" s="20">
        <v>44326</v>
      </c>
      <c r="E69" s="20">
        <v>44396</v>
      </c>
      <c r="F69" s="21">
        <v>10748</v>
      </c>
      <c r="M69" s="8">
        <f t="shared" si="0"/>
        <v>0</v>
      </c>
      <c r="N69" s="22">
        <f t="shared" si="1"/>
        <v>10748</v>
      </c>
      <c r="O69" s="28" t="s">
        <v>102</v>
      </c>
      <c r="P69" s="21">
        <v>10748</v>
      </c>
      <c r="AF69" s="6">
        <f t="shared" si="2"/>
        <v>10748</v>
      </c>
      <c r="AH69" t="s">
        <v>44</v>
      </c>
    </row>
    <row r="70" spans="3:34" x14ac:dyDescent="0.25">
      <c r="C70" s="28" t="s">
        <v>103</v>
      </c>
      <c r="D70" s="20">
        <v>44540</v>
      </c>
      <c r="E70" s="20">
        <v>44566</v>
      </c>
      <c r="F70" s="21">
        <v>167347248</v>
      </c>
      <c r="M70" s="8">
        <f t="shared" si="0"/>
        <v>0</v>
      </c>
      <c r="N70" s="22">
        <f t="shared" si="1"/>
        <v>167347248</v>
      </c>
      <c r="O70" s="28" t="s">
        <v>103</v>
      </c>
      <c r="P70" s="21">
        <v>167347248</v>
      </c>
      <c r="AB70" s="5">
        <v>5435516</v>
      </c>
      <c r="AF70" s="6">
        <f t="shared" si="2"/>
        <v>161911732</v>
      </c>
      <c r="AH70" t="s">
        <v>104</v>
      </c>
    </row>
    <row r="71" spans="3:34" x14ac:dyDescent="0.25">
      <c r="C71" s="28" t="s">
        <v>105</v>
      </c>
      <c r="D71" s="20">
        <v>44609</v>
      </c>
      <c r="E71" s="20">
        <v>44610</v>
      </c>
      <c r="F71" s="21">
        <v>88029856</v>
      </c>
      <c r="M71" s="8">
        <f t="shared" si="0"/>
        <v>0</v>
      </c>
      <c r="N71" s="22">
        <f t="shared" si="1"/>
        <v>88029856</v>
      </c>
      <c r="O71" s="28" t="s">
        <v>105</v>
      </c>
      <c r="P71" s="21">
        <v>88029856</v>
      </c>
      <c r="AB71" s="5">
        <v>1949317</v>
      </c>
      <c r="AF71" s="6">
        <f t="shared" si="2"/>
        <v>86080539</v>
      </c>
      <c r="AH71" t="s">
        <v>104</v>
      </c>
    </row>
    <row r="72" spans="3:34" x14ac:dyDescent="0.25">
      <c r="C72" s="28" t="s">
        <v>106</v>
      </c>
      <c r="D72" s="20">
        <v>44537</v>
      </c>
      <c r="E72" s="20">
        <v>44566</v>
      </c>
      <c r="F72" s="21">
        <v>16794600</v>
      </c>
      <c r="I72" s="5">
        <v>6972763</v>
      </c>
      <c r="J72" s="5">
        <v>0</v>
      </c>
      <c r="M72" s="8">
        <f t="shared" si="0"/>
        <v>6972763</v>
      </c>
      <c r="N72" s="22">
        <f t="shared" si="1"/>
        <v>9821837</v>
      </c>
      <c r="O72" s="28" t="s">
        <v>106</v>
      </c>
      <c r="P72" s="21">
        <v>16794600</v>
      </c>
      <c r="AB72" s="5">
        <v>1080737</v>
      </c>
      <c r="AF72" s="6">
        <f t="shared" si="2"/>
        <v>8741100</v>
      </c>
      <c r="AH72" t="s">
        <v>107</v>
      </c>
    </row>
    <row r="73" spans="3:34" x14ac:dyDescent="0.25">
      <c r="C73" s="28" t="s">
        <v>108</v>
      </c>
      <c r="D73" s="20">
        <v>44544</v>
      </c>
      <c r="E73" s="20">
        <v>44566</v>
      </c>
      <c r="F73" s="21">
        <v>34319388</v>
      </c>
      <c r="I73" s="5">
        <v>30432976</v>
      </c>
      <c r="J73" s="5">
        <v>0</v>
      </c>
      <c r="M73" s="8">
        <f t="shared" si="0"/>
        <v>30432976</v>
      </c>
      <c r="N73" s="22">
        <f t="shared" si="1"/>
        <v>3886412</v>
      </c>
      <c r="O73" s="28" t="s">
        <v>108</v>
      </c>
      <c r="P73" s="21">
        <v>34319388</v>
      </c>
      <c r="AB73" s="5">
        <v>757615</v>
      </c>
      <c r="AF73" s="6">
        <f t="shared" si="2"/>
        <v>3128797</v>
      </c>
      <c r="AH73" t="s">
        <v>107</v>
      </c>
    </row>
    <row r="74" spans="3:34" x14ac:dyDescent="0.25">
      <c r="C74" s="28" t="s">
        <v>109</v>
      </c>
      <c r="D74" s="20">
        <v>44540</v>
      </c>
      <c r="E74" s="20">
        <v>44566</v>
      </c>
      <c r="F74" s="21">
        <v>10411231</v>
      </c>
      <c r="I74" s="5">
        <v>8182831</v>
      </c>
      <c r="J74" s="5">
        <v>0</v>
      </c>
      <c r="M74" s="8">
        <f t="shared" ref="M74:M137" si="3">I74+J74+K74+L74</f>
        <v>8182831</v>
      </c>
      <c r="N74" s="22">
        <f t="shared" ref="N74:N137" si="4">F74-G74-M74</f>
        <v>2228400</v>
      </c>
      <c r="O74" s="28" t="s">
        <v>109</v>
      </c>
      <c r="P74" s="21">
        <v>10411231</v>
      </c>
      <c r="AF74" s="6">
        <f t="shared" ref="AF74:AF125" si="5">+F74-M74-Q74-Y74-AB74-R74-T74-AE74-W74</f>
        <v>2228400</v>
      </c>
      <c r="AH74" t="s">
        <v>107</v>
      </c>
    </row>
    <row r="75" spans="3:34" x14ac:dyDescent="0.25">
      <c r="C75" s="28" t="s">
        <v>110</v>
      </c>
      <c r="D75" s="20">
        <v>44572</v>
      </c>
      <c r="E75" s="20">
        <v>44575</v>
      </c>
      <c r="F75" s="21">
        <v>19566394</v>
      </c>
      <c r="I75" s="5">
        <v>17208694</v>
      </c>
      <c r="J75" s="5">
        <v>0</v>
      </c>
      <c r="M75" s="8">
        <f t="shared" si="3"/>
        <v>17208694</v>
      </c>
      <c r="N75" s="22">
        <f t="shared" si="4"/>
        <v>2357700</v>
      </c>
      <c r="O75" s="28" t="s">
        <v>110</v>
      </c>
      <c r="P75" s="21">
        <v>19566394</v>
      </c>
      <c r="AB75" s="5">
        <v>801900</v>
      </c>
      <c r="AF75" s="6">
        <f t="shared" si="5"/>
        <v>1555800</v>
      </c>
      <c r="AH75" t="s">
        <v>107</v>
      </c>
    </row>
    <row r="76" spans="3:34" x14ac:dyDescent="0.25">
      <c r="C76" s="28" t="s">
        <v>111</v>
      </c>
      <c r="D76" s="20">
        <v>44527</v>
      </c>
      <c r="E76" s="20">
        <v>44581</v>
      </c>
      <c r="F76" s="21">
        <v>9766650</v>
      </c>
      <c r="I76" s="5">
        <v>8354624</v>
      </c>
      <c r="J76" s="5">
        <v>0</v>
      </c>
      <c r="M76" s="8">
        <f t="shared" si="3"/>
        <v>8354624</v>
      </c>
      <c r="N76" s="22">
        <f t="shared" si="4"/>
        <v>1412026</v>
      </c>
      <c r="O76" s="28" t="s">
        <v>111</v>
      </c>
      <c r="P76" s="21">
        <v>9766650</v>
      </c>
      <c r="AF76" s="6">
        <f t="shared" si="5"/>
        <v>1412026</v>
      </c>
      <c r="AH76" t="s">
        <v>107</v>
      </c>
    </row>
    <row r="77" spans="3:34" x14ac:dyDescent="0.25">
      <c r="C77" s="28" t="s">
        <v>112</v>
      </c>
      <c r="D77" s="20">
        <v>44567</v>
      </c>
      <c r="E77" s="20">
        <v>44574</v>
      </c>
      <c r="F77" s="21">
        <v>10041364</v>
      </c>
      <c r="I77" s="5">
        <v>9014464</v>
      </c>
      <c r="J77" s="5">
        <v>0</v>
      </c>
      <c r="M77" s="8">
        <f t="shared" si="3"/>
        <v>9014464</v>
      </c>
      <c r="N77" s="22">
        <f t="shared" si="4"/>
        <v>1026900</v>
      </c>
      <c r="O77" s="28" t="s">
        <v>112</v>
      </c>
      <c r="P77" s="21">
        <v>10041364</v>
      </c>
      <c r="AF77" s="6">
        <f t="shared" si="5"/>
        <v>1026900</v>
      </c>
      <c r="AH77" t="s">
        <v>107</v>
      </c>
    </row>
    <row r="78" spans="3:34" x14ac:dyDescent="0.25">
      <c r="C78" s="28" t="s">
        <v>113</v>
      </c>
      <c r="D78" s="20">
        <v>44539</v>
      </c>
      <c r="E78" s="20">
        <v>44568</v>
      </c>
      <c r="F78" s="21">
        <v>7555229</v>
      </c>
      <c r="I78" s="5">
        <v>6792679</v>
      </c>
      <c r="J78" s="5">
        <v>0</v>
      </c>
      <c r="M78" s="8">
        <f t="shared" si="3"/>
        <v>6792679</v>
      </c>
      <c r="N78" s="22">
        <f t="shared" si="4"/>
        <v>762550</v>
      </c>
      <c r="O78" s="28" t="s">
        <v>113</v>
      </c>
      <c r="P78" s="21">
        <v>7555229</v>
      </c>
      <c r="AF78" s="6">
        <f t="shared" si="5"/>
        <v>762550</v>
      </c>
      <c r="AH78" t="s">
        <v>107</v>
      </c>
    </row>
    <row r="79" spans="3:34" x14ac:dyDescent="0.25">
      <c r="C79" s="28" t="s">
        <v>114</v>
      </c>
      <c r="D79" s="20">
        <v>44547</v>
      </c>
      <c r="E79" s="20">
        <v>44567</v>
      </c>
      <c r="F79" s="21">
        <v>23386854</v>
      </c>
      <c r="I79" s="5">
        <v>22137394</v>
      </c>
      <c r="J79" s="5">
        <v>0</v>
      </c>
      <c r="M79" s="8">
        <f t="shared" si="3"/>
        <v>22137394</v>
      </c>
      <c r="N79" s="22">
        <f t="shared" si="4"/>
        <v>1249460</v>
      </c>
      <c r="O79" s="28" t="s">
        <v>114</v>
      </c>
      <c r="P79" s="21">
        <v>23386854</v>
      </c>
      <c r="AB79" s="5">
        <v>624730</v>
      </c>
      <c r="AF79" s="6">
        <f t="shared" si="5"/>
        <v>624730</v>
      </c>
      <c r="AH79" t="s">
        <v>107</v>
      </c>
    </row>
    <row r="80" spans="3:34" x14ac:dyDescent="0.25">
      <c r="C80" s="28" t="s">
        <v>115</v>
      </c>
      <c r="D80" s="20">
        <v>44543</v>
      </c>
      <c r="E80" s="20">
        <v>44566</v>
      </c>
      <c r="F80" s="21">
        <v>16161747</v>
      </c>
      <c r="I80" s="5">
        <v>15103047</v>
      </c>
      <c r="J80" s="5">
        <v>0</v>
      </c>
      <c r="M80" s="8">
        <f t="shared" si="3"/>
        <v>15103047</v>
      </c>
      <c r="N80" s="22">
        <f t="shared" si="4"/>
        <v>1058700</v>
      </c>
      <c r="O80" s="28" t="s">
        <v>115</v>
      </c>
      <c r="P80" s="21">
        <v>16161747</v>
      </c>
      <c r="AB80" s="5">
        <v>505100</v>
      </c>
      <c r="AF80" s="6">
        <f t="shared" si="5"/>
        <v>553600</v>
      </c>
      <c r="AH80" t="s">
        <v>107</v>
      </c>
    </row>
    <row r="81" spans="3:34" x14ac:dyDescent="0.25">
      <c r="C81" s="28" t="s">
        <v>116</v>
      </c>
      <c r="D81" s="20">
        <v>44467</v>
      </c>
      <c r="E81" s="20">
        <v>44481</v>
      </c>
      <c r="F81" s="21">
        <v>18982153</v>
      </c>
      <c r="I81" s="5">
        <v>18061477</v>
      </c>
      <c r="J81" s="5">
        <v>0</v>
      </c>
      <c r="M81" s="8">
        <f t="shared" si="3"/>
        <v>18061477</v>
      </c>
      <c r="N81" s="22">
        <f t="shared" si="4"/>
        <v>920676</v>
      </c>
      <c r="O81" s="28" t="s">
        <v>116</v>
      </c>
      <c r="P81" s="21">
        <v>18982153</v>
      </c>
      <c r="AB81" s="5">
        <v>380676</v>
      </c>
      <c r="AF81" s="6">
        <f t="shared" si="5"/>
        <v>540000</v>
      </c>
      <c r="AH81" t="s">
        <v>107</v>
      </c>
    </row>
    <row r="82" spans="3:34" x14ac:dyDescent="0.25">
      <c r="C82" s="28" t="s">
        <v>117</v>
      </c>
      <c r="D82" s="20">
        <v>44540</v>
      </c>
      <c r="E82" s="20">
        <v>44568</v>
      </c>
      <c r="F82" s="21">
        <v>35947215</v>
      </c>
      <c r="I82" s="5">
        <v>33784915</v>
      </c>
      <c r="J82" s="5">
        <v>0</v>
      </c>
      <c r="M82" s="8">
        <f t="shared" si="3"/>
        <v>33784915</v>
      </c>
      <c r="N82" s="22">
        <f t="shared" si="4"/>
        <v>2162300</v>
      </c>
      <c r="O82" s="28" t="s">
        <v>117</v>
      </c>
      <c r="P82" s="21">
        <v>35947215</v>
      </c>
      <c r="AB82" s="5">
        <v>1705500</v>
      </c>
      <c r="AF82" s="6">
        <f t="shared" si="5"/>
        <v>456800</v>
      </c>
      <c r="AH82" t="s">
        <v>107</v>
      </c>
    </row>
    <row r="83" spans="3:34" x14ac:dyDescent="0.25">
      <c r="C83" s="28" t="s">
        <v>118</v>
      </c>
      <c r="D83" s="20">
        <v>44476</v>
      </c>
      <c r="E83" s="20">
        <v>44502</v>
      </c>
      <c r="F83" s="21">
        <v>30225011</v>
      </c>
      <c r="I83" s="5">
        <v>29768211</v>
      </c>
      <c r="J83" s="5">
        <v>0</v>
      </c>
      <c r="M83" s="8">
        <f t="shared" si="3"/>
        <v>29768211</v>
      </c>
      <c r="N83" s="22">
        <f t="shared" si="4"/>
        <v>456800</v>
      </c>
      <c r="O83" s="28" t="s">
        <v>118</v>
      </c>
      <c r="P83" s="21">
        <v>30225011</v>
      </c>
      <c r="AB83" s="5">
        <v>176976</v>
      </c>
      <c r="AF83" s="6">
        <f t="shared" si="5"/>
        <v>279824</v>
      </c>
      <c r="AH83" t="s">
        <v>107</v>
      </c>
    </row>
    <row r="84" spans="3:34" x14ac:dyDescent="0.25">
      <c r="C84" s="28" t="s">
        <v>119</v>
      </c>
      <c r="D84" s="20">
        <v>44483</v>
      </c>
      <c r="E84" s="20">
        <v>44496</v>
      </c>
      <c r="F84" s="21">
        <v>6915842</v>
      </c>
      <c r="I84" s="5">
        <v>6794590</v>
      </c>
      <c r="J84" s="5">
        <v>0</v>
      </c>
      <c r="M84" s="8">
        <f t="shared" si="3"/>
        <v>6794590</v>
      </c>
      <c r="N84" s="22">
        <f t="shared" si="4"/>
        <v>121252</v>
      </c>
      <c r="O84" s="28" t="s">
        <v>119</v>
      </c>
      <c r="P84" s="21">
        <v>6915842</v>
      </c>
      <c r="AF84" s="6">
        <f t="shared" si="5"/>
        <v>121252</v>
      </c>
      <c r="AH84" t="s">
        <v>107</v>
      </c>
    </row>
    <row r="85" spans="3:34" x14ac:dyDescent="0.25">
      <c r="C85" s="28" t="s">
        <v>120</v>
      </c>
      <c r="D85" s="20">
        <v>44483</v>
      </c>
      <c r="E85" s="20">
        <v>44483</v>
      </c>
      <c r="F85" s="21">
        <v>26268823</v>
      </c>
      <c r="I85" s="5">
        <v>26167553</v>
      </c>
      <c r="J85" s="5">
        <v>0</v>
      </c>
      <c r="M85" s="8">
        <f t="shared" si="3"/>
        <v>26167553</v>
      </c>
      <c r="N85" s="22">
        <f t="shared" si="4"/>
        <v>101270</v>
      </c>
      <c r="O85" s="28" t="s">
        <v>120</v>
      </c>
      <c r="P85" s="21">
        <v>26268823</v>
      </c>
      <c r="AB85" s="5">
        <v>50635</v>
      </c>
      <c r="AF85" s="6">
        <f t="shared" si="5"/>
        <v>50635</v>
      </c>
      <c r="AH85" t="s">
        <v>107</v>
      </c>
    </row>
    <row r="86" spans="3:34" hidden="1" x14ac:dyDescent="0.25">
      <c r="C86" s="28" t="s">
        <v>121</v>
      </c>
      <c r="D86" s="20">
        <v>44477</v>
      </c>
      <c r="E86" s="20">
        <v>44483</v>
      </c>
      <c r="F86" s="21">
        <v>108010507</v>
      </c>
      <c r="M86" s="8">
        <f t="shared" si="3"/>
        <v>0</v>
      </c>
      <c r="N86" s="22">
        <f t="shared" si="4"/>
        <v>108010507</v>
      </c>
      <c r="O86" s="28" t="s">
        <v>121</v>
      </c>
      <c r="P86" s="21">
        <v>108010507</v>
      </c>
      <c r="R86" s="21">
        <v>108010507</v>
      </c>
      <c r="AF86" s="6">
        <f t="shared" si="5"/>
        <v>0</v>
      </c>
      <c r="AH86" t="s">
        <v>122</v>
      </c>
    </row>
    <row r="87" spans="3:34" hidden="1" x14ac:dyDescent="0.25">
      <c r="C87" s="28" t="s">
        <v>123</v>
      </c>
      <c r="D87" s="20">
        <v>44439</v>
      </c>
      <c r="E87" s="20">
        <v>44462</v>
      </c>
      <c r="F87" s="21">
        <v>99514879</v>
      </c>
      <c r="M87" s="8">
        <f t="shared" si="3"/>
        <v>0</v>
      </c>
      <c r="N87" s="22">
        <f t="shared" si="4"/>
        <v>99514879</v>
      </c>
      <c r="O87" s="28" t="s">
        <v>123</v>
      </c>
      <c r="P87" s="21">
        <v>99514879</v>
      </c>
      <c r="R87" s="21">
        <v>99514879</v>
      </c>
      <c r="AF87" s="6">
        <f t="shared" si="5"/>
        <v>0</v>
      </c>
      <c r="AH87" t="s">
        <v>122</v>
      </c>
    </row>
    <row r="88" spans="3:34" hidden="1" x14ac:dyDescent="0.25">
      <c r="C88" s="28" t="s">
        <v>124</v>
      </c>
      <c r="D88" s="20">
        <v>44606</v>
      </c>
      <c r="E88" s="20">
        <v>44609</v>
      </c>
      <c r="F88" s="21">
        <v>70142692</v>
      </c>
      <c r="M88" s="8">
        <f t="shared" si="3"/>
        <v>0</v>
      </c>
      <c r="N88" s="22">
        <f t="shared" si="4"/>
        <v>70142692</v>
      </c>
      <c r="O88" s="28" t="s">
        <v>124</v>
      </c>
      <c r="P88" s="21">
        <v>70142692</v>
      </c>
      <c r="R88" s="21">
        <v>70142692</v>
      </c>
      <c r="AF88" s="6">
        <f t="shared" si="5"/>
        <v>0</v>
      </c>
      <c r="AH88" t="s">
        <v>122</v>
      </c>
    </row>
    <row r="89" spans="3:34" hidden="1" x14ac:dyDescent="0.25">
      <c r="C89" s="28">
        <v>4800414696</v>
      </c>
      <c r="D89" s="20">
        <v>43186</v>
      </c>
      <c r="E89" s="20">
        <v>43206</v>
      </c>
      <c r="F89" s="21">
        <v>41238800</v>
      </c>
      <c r="M89" s="8">
        <f t="shared" si="3"/>
        <v>0</v>
      </c>
      <c r="N89" s="22">
        <f t="shared" si="4"/>
        <v>41238800</v>
      </c>
      <c r="O89" s="28">
        <v>4800414696</v>
      </c>
      <c r="P89" s="21">
        <v>41238800</v>
      </c>
      <c r="R89" s="21">
        <v>41238800</v>
      </c>
      <c r="AF89" s="6">
        <f t="shared" si="5"/>
        <v>0</v>
      </c>
      <c r="AH89" t="s">
        <v>122</v>
      </c>
    </row>
    <row r="90" spans="3:34" hidden="1" x14ac:dyDescent="0.25">
      <c r="C90" s="28" t="s">
        <v>125</v>
      </c>
      <c r="D90" s="20">
        <v>44481</v>
      </c>
      <c r="E90" s="20">
        <v>44484</v>
      </c>
      <c r="F90" s="21">
        <v>16403424</v>
      </c>
      <c r="M90" s="8">
        <f t="shared" si="3"/>
        <v>0</v>
      </c>
      <c r="N90" s="22">
        <f t="shared" si="4"/>
        <v>16403424</v>
      </c>
      <c r="O90" s="28" t="s">
        <v>125</v>
      </c>
      <c r="P90" s="21">
        <v>16403424</v>
      </c>
      <c r="R90" s="21">
        <v>16403424</v>
      </c>
      <c r="AF90" s="6">
        <f t="shared" si="5"/>
        <v>0</v>
      </c>
      <c r="AH90" t="s">
        <v>122</v>
      </c>
    </row>
    <row r="91" spans="3:34" hidden="1" x14ac:dyDescent="0.25">
      <c r="C91" s="28">
        <v>4800514743</v>
      </c>
      <c r="D91" s="20">
        <v>43495</v>
      </c>
      <c r="E91" s="20">
        <v>43503</v>
      </c>
      <c r="F91" s="21">
        <v>14984365</v>
      </c>
      <c r="M91" s="8">
        <f t="shared" si="3"/>
        <v>0</v>
      </c>
      <c r="N91" s="22">
        <f t="shared" si="4"/>
        <v>14984365</v>
      </c>
      <c r="O91" s="28">
        <v>4800514743</v>
      </c>
      <c r="P91" s="21">
        <v>14984365</v>
      </c>
      <c r="R91" s="21">
        <v>14984365</v>
      </c>
      <c r="AF91" s="6">
        <f t="shared" si="5"/>
        <v>0</v>
      </c>
      <c r="AH91" t="s">
        <v>122</v>
      </c>
    </row>
    <row r="92" spans="3:34" hidden="1" x14ac:dyDescent="0.25">
      <c r="C92" s="28" t="s">
        <v>126</v>
      </c>
      <c r="D92" s="20">
        <v>43886</v>
      </c>
      <c r="E92" s="20">
        <v>43892</v>
      </c>
      <c r="F92" s="21">
        <v>22820962</v>
      </c>
      <c r="M92" s="8">
        <f t="shared" si="3"/>
        <v>0</v>
      </c>
      <c r="N92" s="22">
        <f t="shared" si="4"/>
        <v>22820962</v>
      </c>
      <c r="O92" s="28" t="s">
        <v>126</v>
      </c>
      <c r="P92" s="21">
        <v>22820962</v>
      </c>
      <c r="R92" s="21">
        <v>22820962</v>
      </c>
      <c r="AF92" s="6">
        <f t="shared" si="5"/>
        <v>0</v>
      </c>
      <c r="AH92" t="s">
        <v>122</v>
      </c>
    </row>
    <row r="93" spans="3:34" hidden="1" x14ac:dyDescent="0.25">
      <c r="C93" s="28" t="s">
        <v>127</v>
      </c>
      <c r="D93" s="20">
        <v>44543</v>
      </c>
      <c r="E93" s="20">
        <v>44565</v>
      </c>
      <c r="F93" s="21">
        <v>7794918</v>
      </c>
      <c r="M93" s="8">
        <f t="shared" si="3"/>
        <v>0</v>
      </c>
      <c r="N93" s="22">
        <f t="shared" si="4"/>
        <v>7794918</v>
      </c>
      <c r="O93" s="28" t="s">
        <v>127</v>
      </c>
      <c r="P93" s="21">
        <v>7794918</v>
      </c>
      <c r="R93" s="21">
        <v>7794918</v>
      </c>
      <c r="AF93" s="6">
        <f t="shared" si="5"/>
        <v>0</v>
      </c>
      <c r="AH93" t="s">
        <v>122</v>
      </c>
    </row>
    <row r="94" spans="3:34" hidden="1" x14ac:dyDescent="0.25">
      <c r="C94" s="28" t="s">
        <v>128</v>
      </c>
      <c r="D94" s="20">
        <v>43955</v>
      </c>
      <c r="E94" s="20">
        <v>43958</v>
      </c>
      <c r="F94" s="21">
        <v>7743838</v>
      </c>
      <c r="M94" s="8">
        <f t="shared" si="3"/>
        <v>0</v>
      </c>
      <c r="N94" s="22">
        <f t="shared" si="4"/>
        <v>7743838</v>
      </c>
      <c r="O94" s="28" t="s">
        <v>128</v>
      </c>
      <c r="P94" s="21">
        <v>7743838</v>
      </c>
      <c r="R94" s="21">
        <v>7743838</v>
      </c>
      <c r="AF94" s="6">
        <f t="shared" si="5"/>
        <v>0</v>
      </c>
      <c r="AH94" t="s">
        <v>122</v>
      </c>
    </row>
    <row r="95" spans="3:34" hidden="1" x14ac:dyDescent="0.25">
      <c r="C95" s="28" t="s">
        <v>129</v>
      </c>
      <c r="D95" s="20">
        <v>44552</v>
      </c>
      <c r="E95" s="20">
        <v>44574</v>
      </c>
      <c r="F95" s="21">
        <v>7660200</v>
      </c>
      <c r="M95" s="8">
        <f t="shared" si="3"/>
        <v>0</v>
      </c>
      <c r="N95" s="22">
        <f t="shared" si="4"/>
        <v>7660200</v>
      </c>
      <c r="O95" s="28" t="s">
        <v>129</v>
      </c>
      <c r="P95" s="21">
        <v>7660200</v>
      </c>
      <c r="R95" s="21">
        <v>7660200</v>
      </c>
      <c r="AF95" s="6">
        <f t="shared" si="5"/>
        <v>0</v>
      </c>
      <c r="AH95" t="s">
        <v>122</v>
      </c>
    </row>
    <row r="96" spans="3:34" hidden="1" x14ac:dyDescent="0.25">
      <c r="C96" s="28">
        <v>4800435548</v>
      </c>
      <c r="D96" s="20">
        <v>43260</v>
      </c>
      <c r="E96" s="20">
        <v>43271</v>
      </c>
      <c r="F96" s="21">
        <v>6597686</v>
      </c>
      <c r="M96" s="8">
        <f t="shared" si="3"/>
        <v>0</v>
      </c>
      <c r="N96" s="22">
        <f t="shared" si="4"/>
        <v>6597686</v>
      </c>
      <c r="O96" s="28">
        <v>4800435548</v>
      </c>
      <c r="P96" s="21">
        <v>6597686</v>
      </c>
      <c r="R96" s="21">
        <v>6597686</v>
      </c>
      <c r="AF96" s="6">
        <f t="shared" si="5"/>
        <v>0</v>
      </c>
      <c r="AH96" t="s">
        <v>122</v>
      </c>
    </row>
    <row r="97" spans="3:34" hidden="1" x14ac:dyDescent="0.25">
      <c r="C97" s="28" t="s">
        <v>130</v>
      </c>
      <c r="D97" s="20">
        <v>44448</v>
      </c>
      <c r="E97" s="20">
        <v>44467</v>
      </c>
      <c r="F97" s="21">
        <v>6361719</v>
      </c>
      <c r="M97" s="8">
        <f t="shared" si="3"/>
        <v>0</v>
      </c>
      <c r="N97" s="22">
        <f t="shared" si="4"/>
        <v>6361719</v>
      </c>
      <c r="O97" s="28" t="s">
        <v>130</v>
      </c>
      <c r="P97" s="21">
        <v>6361719</v>
      </c>
      <c r="R97" s="21">
        <v>6361719</v>
      </c>
      <c r="AF97" s="6">
        <f t="shared" si="5"/>
        <v>0</v>
      </c>
      <c r="AH97" t="s">
        <v>122</v>
      </c>
    </row>
    <row r="98" spans="3:34" hidden="1" x14ac:dyDescent="0.25">
      <c r="C98" s="28" t="s">
        <v>131</v>
      </c>
      <c r="D98" s="20">
        <v>44482</v>
      </c>
      <c r="E98" s="20">
        <v>44496</v>
      </c>
      <c r="F98" s="21">
        <v>6340997</v>
      </c>
      <c r="M98" s="8">
        <f t="shared" si="3"/>
        <v>0</v>
      </c>
      <c r="N98" s="22">
        <f t="shared" si="4"/>
        <v>6340997</v>
      </c>
      <c r="O98" s="28" t="s">
        <v>131</v>
      </c>
      <c r="P98" s="21">
        <v>6340997</v>
      </c>
      <c r="R98" s="21">
        <v>6340997</v>
      </c>
      <c r="AF98" s="6">
        <f t="shared" si="5"/>
        <v>0</v>
      </c>
      <c r="AH98" t="s">
        <v>122</v>
      </c>
    </row>
    <row r="99" spans="3:34" hidden="1" x14ac:dyDescent="0.25">
      <c r="C99" s="28" t="s">
        <v>132</v>
      </c>
      <c r="D99" s="20">
        <v>44427</v>
      </c>
      <c r="E99" s="20">
        <v>44439</v>
      </c>
      <c r="F99" s="21">
        <v>3005883</v>
      </c>
      <c r="M99" s="8">
        <f t="shared" si="3"/>
        <v>0</v>
      </c>
      <c r="N99" s="22">
        <f t="shared" si="4"/>
        <v>3005883</v>
      </c>
      <c r="O99" s="28" t="s">
        <v>132</v>
      </c>
      <c r="P99" s="21">
        <v>3005883</v>
      </c>
      <c r="R99" s="21">
        <v>3005883</v>
      </c>
      <c r="AF99" s="6">
        <f t="shared" si="5"/>
        <v>0</v>
      </c>
      <c r="AH99" t="s">
        <v>122</v>
      </c>
    </row>
    <row r="100" spans="3:34" hidden="1" x14ac:dyDescent="0.25">
      <c r="C100" s="28" t="s">
        <v>133</v>
      </c>
      <c r="D100" s="20">
        <v>44144</v>
      </c>
      <c r="E100" s="20">
        <v>44147</v>
      </c>
      <c r="F100" s="21">
        <v>4879320</v>
      </c>
      <c r="M100" s="8">
        <f t="shared" si="3"/>
        <v>0</v>
      </c>
      <c r="N100" s="22">
        <f t="shared" si="4"/>
        <v>4879320</v>
      </c>
      <c r="O100" s="28" t="s">
        <v>133</v>
      </c>
      <c r="P100" s="21">
        <v>4879320</v>
      </c>
      <c r="R100" s="21">
        <v>4879320</v>
      </c>
      <c r="AF100" s="6">
        <f t="shared" si="5"/>
        <v>0</v>
      </c>
      <c r="AH100" t="s">
        <v>122</v>
      </c>
    </row>
    <row r="101" spans="3:34" hidden="1" x14ac:dyDescent="0.25">
      <c r="C101" s="28" t="s">
        <v>134</v>
      </c>
      <c r="D101" s="20">
        <v>44592</v>
      </c>
      <c r="E101" s="20">
        <v>44600</v>
      </c>
      <c r="F101" s="21">
        <v>2071986</v>
      </c>
      <c r="M101" s="8">
        <f t="shared" si="3"/>
        <v>0</v>
      </c>
      <c r="N101" s="22">
        <f t="shared" si="4"/>
        <v>2071986</v>
      </c>
      <c r="O101" s="28" t="s">
        <v>134</v>
      </c>
      <c r="P101" s="21">
        <v>2071986</v>
      </c>
      <c r="R101" s="21">
        <v>2071986</v>
      </c>
      <c r="AF101" s="6">
        <f t="shared" si="5"/>
        <v>0</v>
      </c>
      <c r="AH101" t="s">
        <v>122</v>
      </c>
    </row>
    <row r="102" spans="3:34" hidden="1" x14ac:dyDescent="0.25">
      <c r="C102" s="28" t="s">
        <v>135</v>
      </c>
      <c r="D102" s="20">
        <v>44316</v>
      </c>
      <c r="E102" s="20">
        <v>43914</v>
      </c>
      <c r="F102" s="21">
        <v>914800</v>
      </c>
      <c r="M102" s="8">
        <f t="shared" si="3"/>
        <v>0</v>
      </c>
      <c r="N102" s="22">
        <f t="shared" si="4"/>
        <v>914800</v>
      </c>
      <c r="O102" s="28" t="s">
        <v>135</v>
      </c>
      <c r="P102" s="21">
        <v>914800</v>
      </c>
      <c r="R102" s="21">
        <v>914800</v>
      </c>
      <c r="AF102" s="6">
        <f t="shared" si="5"/>
        <v>0</v>
      </c>
      <c r="AH102" t="s">
        <v>122</v>
      </c>
    </row>
    <row r="103" spans="3:34" hidden="1" x14ac:dyDescent="0.25">
      <c r="C103" s="28" t="s">
        <v>136</v>
      </c>
      <c r="D103" s="20">
        <v>44006</v>
      </c>
      <c r="E103" s="20">
        <v>44014</v>
      </c>
      <c r="F103" s="21">
        <v>870737</v>
      </c>
      <c r="M103" s="8">
        <f t="shared" si="3"/>
        <v>0</v>
      </c>
      <c r="N103" s="22">
        <f t="shared" si="4"/>
        <v>870737</v>
      </c>
      <c r="O103" s="28" t="s">
        <v>136</v>
      </c>
      <c r="P103" s="21">
        <v>870737</v>
      </c>
      <c r="R103" s="21">
        <v>870737</v>
      </c>
      <c r="AF103" s="6">
        <f t="shared" si="5"/>
        <v>0</v>
      </c>
      <c r="AH103" t="s">
        <v>122</v>
      </c>
    </row>
    <row r="104" spans="3:34" hidden="1" x14ac:dyDescent="0.25">
      <c r="C104" s="28" t="s">
        <v>137</v>
      </c>
      <c r="D104" s="20">
        <v>44302</v>
      </c>
      <c r="E104" s="20">
        <v>43914</v>
      </c>
      <c r="F104" s="21">
        <v>862538</v>
      </c>
      <c r="M104" s="8">
        <f t="shared" si="3"/>
        <v>0</v>
      </c>
      <c r="N104" s="22">
        <f t="shared" si="4"/>
        <v>862538</v>
      </c>
      <c r="O104" s="28" t="s">
        <v>137</v>
      </c>
      <c r="P104" s="21">
        <v>862538</v>
      </c>
      <c r="R104" s="21">
        <v>862538</v>
      </c>
      <c r="AF104" s="6">
        <f t="shared" si="5"/>
        <v>0</v>
      </c>
      <c r="AH104" t="s">
        <v>122</v>
      </c>
    </row>
    <row r="105" spans="3:34" hidden="1" x14ac:dyDescent="0.25">
      <c r="C105" s="28" t="s">
        <v>138</v>
      </c>
      <c r="D105" s="20">
        <v>44316</v>
      </c>
      <c r="E105" s="20">
        <v>43914</v>
      </c>
      <c r="F105" s="21">
        <v>814300</v>
      </c>
      <c r="M105" s="8">
        <f t="shared" si="3"/>
        <v>0</v>
      </c>
      <c r="N105" s="22">
        <f t="shared" si="4"/>
        <v>814300</v>
      </c>
      <c r="O105" s="28" t="s">
        <v>138</v>
      </c>
      <c r="P105" s="21">
        <v>814300</v>
      </c>
      <c r="R105" s="21">
        <v>814300</v>
      </c>
      <c r="AF105" s="6">
        <f t="shared" si="5"/>
        <v>0</v>
      </c>
      <c r="AH105" t="s">
        <v>122</v>
      </c>
    </row>
    <row r="106" spans="3:34" hidden="1" x14ac:dyDescent="0.25">
      <c r="C106" s="28" t="s">
        <v>139</v>
      </c>
      <c r="D106" s="20">
        <v>44354</v>
      </c>
      <c r="E106" s="20">
        <v>43914</v>
      </c>
      <c r="F106" s="21">
        <v>630192</v>
      </c>
      <c r="M106" s="8">
        <f t="shared" si="3"/>
        <v>0</v>
      </c>
      <c r="N106" s="22">
        <f t="shared" si="4"/>
        <v>630192</v>
      </c>
      <c r="O106" s="28" t="s">
        <v>139</v>
      </c>
      <c r="P106" s="21">
        <v>630192</v>
      </c>
      <c r="R106" s="21">
        <v>630192</v>
      </c>
      <c r="AF106" s="6">
        <f t="shared" si="5"/>
        <v>0</v>
      </c>
      <c r="AH106" t="s">
        <v>122</v>
      </c>
    </row>
    <row r="107" spans="3:34" hidden="1" x14ac:dyDescent="0.25">
      <c r="C107" s="28" t="s">
        <v>140</v>
      </c>
      <c r="D107" s="20">
        <v>44305</v>
      </c>
      <c r="E107" s="20">
        <v>43914</v>
      </c>
      <c r="F107" s="21">
        <v>442764</v>
      </c>
      <c r="M107" s="8">
        <f t="shared" si="3"/>
        <v>0</v>
      </c>
      <c r="N107" s="22">
        <f t="shared" si="4"/>
        <v>442764</v>
      </c>
      <c r="O107" s="28" t="s">
        <v>140</v>
      </c>
      <c r="P107" s="21">
        <v>442764</v>
      </c>
      <c r="R107" s="21">
        <v>442764</v>
      </c>
      <c r="AF107" s="6">
        <f t="shared" si="5"/>
        <v>0</v>
      </c>
      <c r="AH107" t="s">
        <v>122</v>
      </c>
    </row>
    <row r="108" spans="3:34" hidden="1" x14ac:dyDescent="0.25">
      <c r="C108" s="28" t="s">
        <v>141</v>
      </c>
      <c r="D108" s="20">
        <v>44590</v>
      </c>
      <c r="E108" s="20">
        <v>44593</v>
      </c>
      <c r="F108" s="21">
        <v>343900</v>
      </c>
      <c r="M108" s="8">
        <f t="shared" si="3"/>
        <v>0</v>
      </c>
      <c r="N108" s="22">
        <f t="shared" si="4"/>
        <v>343900</v>
      </c>
      <c r="O108" s="28" t="s">
        <v>141</v>
      </c>
      <c r="P108" s="21">
        <v>343900</v>
      </c>
      <c r="R108" s="21">
        <v>343900</v>
      </c>
      <c r="AF108" s="6">
        <f t="shared" si="5"/>
        <v>0</v>
      </c>
      <c r="AH108" t="s">
        <v>122</v>
      </c>
    </row>
    <row r="109" spans="3:34" hidden="1" x14ac:dyDescent="0.25">
      <c r="C109" s="28" t="s">
        <v>142</v>
      </c>
      <c r="D109" s="20">
        <v>44458</v>
      </c>
      <c r="E109" s="20">
        <v>44466</v>
      </c>
      <c r="F109" s="21">
        <v>297826</v>
      </c>
      <c r="M109" s="8">
        <f t="shared" si="3"/>
        <v>0</v>
      </c>
      <c r="N109" s="22">
        <f t="shared" si="4"/>
        <v>297826</v>
      </c>
      <c r="O109" s="28" t="s">
        <v>142</v>
      </c>
      <c r="P109" s="21">
        <v>297826</v>
      </c>
      <c r="R109" s="21">
        <v>297826</v>
      </c>
      <c r="AF109" s="6">
        <f t="shared" si="5"/>
        <v>0</v>
      </c>
      <c r="AH109" t="s">
        <v>122</v>
      </c>
    </row>
    <row r="110" spans="3:34" hidden="1" x14ac:dyDescent="0.25">
      <c r="C110" s="28" t="s">
        <v>143</v>
      </c>
      <c r="D110" s="20">
        <v>44362</v>
      </c>
      <c r="E110" s="20">
        <v>44627</v>
      </c>
      <c r="F110" s="21">
        <v>297826</v>
      </c>
      <c r="M110" s="8">
        <f t="shared" si="3"/>
        <v>0</v>
      </c>
      <c r="N110" s="22">
        <f t="shared" si="4"/>
        <v>297826</v>
      </c>
      <c r="O110" s="28" t="s">
        <v>143</v>
      </c>
      <c r="P110" s="21">
        <v>297826</v>
      </c>
      <c r="R110" s="21">
        <v>297826</v>
      </c>
      <c r="AF110" s="6">
        <f t="shared" si="5"/>
        <v>0</v>
      </c>
      <c r="AH110" t="s">
        <v>122</v>
      </c>
    </row>
    <row r="111" spans="3:34" hidden="1" x14ac:dyDescent="0.25">
      <c r="C111" s="28" t="s">
        <v>144</v>
      </c>
      <c r="D111" s="20">
        <v>44269</v>
      </c>
      <c r="E111" s="20">
        <v>44627</v>
      </c>
      <c r="F111" s="21">
        <v>297826</v>
      </c>
      <c r="M111" s="8">
        <f t="shared" si="3"/>
        <v>0</v>
      </c>
      <c r="N111" s="22">
        <f t="shared" si="4"/>
        <v>297826</v>
      </c>
      <c r="O111" s="28" t="s">
        <v>144</v>
      </c>
      <c r="P111" s="21">
        <v>297826</v>
      </c>
      <c r="R111" s="21">
        <v>297826</v>
      </c>
      <c r="AF111" s="6">
        <f t="shared" si="5"/>
        <v>0</v>
      </c>
      <c r="AH111" t="s">
        <v>122</v>
      </c>
    </row>
    <row r="112" spans="3:34" hidden="1" x14ac:dyDescent="0.25">
      <c r="C112" s="28" t="s">
        <v>145</v>
      </c>
      <c r="D112" s="20">
        <v>44269</v>
      </c>
      <c r="E112" s="20">
        <v>44627</v>
      </c>
      <c r="F112" s="21">
        <v>297826</v>
      </c>
      <c r="M112" s="8">
        <f t="shared" si="3"/>
        <v>0</v>
      </c>
      <c r="N112" s="22">
        <f t="shared" si="4"/>
        <v>297826</v>
      </c>
      <c r="O112" s="28" t="s">
        <v>145</v>
      </c>
      <c r="P112" s="21">
        <v>297826</v>
      </c>
      <c r="R112" s="21">
        <v>297826</v>
      </c>
      <c r="AF112" s="6">
        <f t="shared" si="5"/>
        <v>0</v>
      </c>
      <c r="AH112" t="s">
        <v>122</v>
      </c>
    </row>
    <row r="113" spans="3:34" hidden="1" x14ac:dyDescent="0.25">
      <c r="C113" s="28" t="s">
        <v>146</v>
      </c>
      <c r="D113" s="20">
        <v>44347</v>
      </c>
      <c r="E113" s="20">
        <v>44627</v>
      </c>
      <c r="F113" s="21">
        <v>297826</v>
      </c>
      <c r="M113" s="8">
        <f t="shared" si="3"/>
        <v>0</v>
      </c>
      <c r="N113" s="22">
        <f t="shared" si="4"/>
        <v>297826</v>
      </c>
      <c r="O113" s="28" t="s">
        <v>146</v>
      </c>
      <c r="P113" s="21">
        <v>297826</v>
      </c>
      <c r="R113" s="21">
        <v>297826</v>
      </c>
      <c r="AF113" s="6">
        <f t="shared" si="5"/>
        <v>0</v>
      </c>
      <c r="AH113" t="s">
        <v>122</v>
      </c>
    </row>
    <row r="114" spans="3:34" hidden="1" x14ac:dyDescent="0.25">
      <c r="C114" s="28" t="s">
        <v>147</v>
      </c>
      <c r="D114" s="20">
        <v>44293</v>
      </c>
      <c r="E114" s="20">
        <v>44627</v>
      </c>
      <c r="F114" s="21">
        <v>297826</v>
      </c>
      <c r="M114" s="8">
        <f t="shared" si="3"/>
        <v>0</v>
      </c>
      <c r="N114" s="22">
        <f t="shared" si="4"/>
        <v>297826</v>
      </c>
      <c r="O114" s="28" t="s">
        <v>147</v>
      </c>
      <c r="P114" s="21">
        <v>297826</v>
      </c>
      <c r="R114" s="21">
        <v>297826</v>
      </c>
      <c r="AF114" s="6">
        <f t="shared" si="5"/>
        <v>0</v>
      </c>
      <c r="AH114" t="s">
        <v>122</v>
      </c>
    </row>
    <row r="115" spans="3:34" hidden="1" x14ac:dyDescent="0.25">
      <c r="C115" s="28" t="s">
        <v>148</v>
      </c>
      <c r="D115" s="20">
        <v>44326</v>
      </c>
      <c r="E115" s="20">
        <v>44627</v>
      </c>
      <c r="F115" s="21">
        <v>297826</v>
      </c>
      <c r="M115" s="8">
        <f t="shared" si="3"/>
        <v>0</v>
      </c>
      <c r="N115" s="22">
        <f t="shared" si="4"/>
        <v>297826</v>
      </c>
      <c r="O115" s="28" t="s">
        <v>148</v>
      </c>
      <c r="P115" s="21">
        <v>297826</v>
      </c>
      <c r="R115" s="21">
        <v>297826</v>
      </c>
      <c r="AF115" s="6">
        <f t="shared" si="5"/>
        <v>0</v>
      </c>
      <c r="AH115" t="s">
        <v>122</v>
      </c>
    </row>
    <row r="116" spans="3:34" hidden="1" x14ac:dyDescent="0.25">
      <c r="C116" s="28" t="s">
        <v>149</v>
      </c>
      <c r="D116" s="20">
        <v>44286</v>
      </c>
      <c r="E116" s="20">
        <v>44627</v>
      </c>
      <c r="F116" s="21">
        <v>297826</v>
      </c>
      <c r="M116" s="8">
        <f t="shared" si="3"/>
        <v>0</v>
      </c>
      <c r="N116" s="22">
        <f t="shared" si="4"/>
        <v>297826</v>
      </c>
      <c r="O116" s="28" t="s">
        <v>149</v>
      </c>
      <c r="P116" s="21">
        <v>297826</v>
      </c>
      <c r="R116" s="21">
        <v>297826</v>
      </c>
      <c r="AF116" s="6">
        <f t="shared" si="5"/>
        <v>0</v>
      </c>
      <c r="AH116" t="s">
        <v>122</v>
      </c>
    </row>
    <row r="117" spans="3:34" hidden="1" x14ac:dyDescent="0.25">
      <c r="C117" s="28" t="s">
        <v>150</v>
      </c>
      <c r="D117" s="20">
        <v>44291</v>
      </c>
      <c r="E117" s="20">
        <v>44627</v>
      </c>
      <c r="F117" s="21">
        <v>297826</v>
      </c>
      <c r="M117" s="8">
        <f t="shared" si="3"/>
        <v>0</v>
      </c>
      <c r="N117" s="22">
        <f t="shared" si="4"/>
        <v>297826</v>
      </c>
      <c r="O117" s="28" t="s">
        <v>150</v>
      </c>
      <c r="P117" s="21">
        <v>297826</v>
      </c>
      <c r="R117" s="21">
        <v>297826</v>
      </c>
      <c r="AF117" s="6">
        <f t="shared" si="5"/>
        <v>0</v>
      </c>
      <c r="AH117" t="s">
        <v>122</v>
      </c>
    </row>
    <row r="118" spans="3:34" hidden="1" x14ac:dyDescent="0.25">
      <c r="C118" s="28" t="s">
        <v>151</v>
      </c>
      <c r="D118" s="20">
        <v>44494</v>
      </c>
      <c r="E118" s="20">
        <v>44540</v>
      </c>
      <c r="F118" s="21">
        <v>296592</v>
      </c>
      <c r="M118" s="8">
        <f t="shared" si="3"/>
        <v>0</v>
      </c>
      <c r="N118" s="22">
        <f t="shared" si="4"/>
        <v>296592</v>
      </c>
      <c r="O118" s="28" t="s">
        <v>151</v>
      </c>
      <c r="P118" s="21">
        <v>296592</v>
      </c>
      <c r="R118" s="21">
        <v>296592</v>
      </c>
      <c r="AF118" s="6">
        <f t="shared" si="5"/>
        <v>0</v>
      </c>
      <c r="AH118" t="s">
        <v>122</v>
      </c>
    </row>
    <row r="119" spans="3:34" hidden="1" x14ac:dyDescent="0.25">
      <c r="C119" s="28" t="s">
        <v>152</v>
      </c>
      <c r="D119" s="20">
        <v>44335</v>
      </c>
      <c r="E119" s="20">
        <v>44393</v>
      </c>
      <c r="F119" s="21">
        <v>266919</v>
      </c>
      <c r="M119" s="8">
        <f t="shared" si="3"/>
        <v>0</v>
      </c>
      <c r="N119" s="22">
        <f t="shared" si="4"/>
        <v>266919</v>
      </c>
      <c r="O119" s="28" t="s">
        <v>152</v>
      </c>
      <c r="P119" s="21">
        <v>266919</v>
      </c>
      <c r="R119" s="21">
        <v>266919</v>
      </c>
      <c r="AF119" s="6">
        <f t="shared" si="5"/>
        <v>0</v>
      </c>
      <c r="AH119" t="s">
        <v>122</v>
      </c>
    </row>
    <row r="120" spans="3:34" hidden="1" x14ac:dyDescent="0.25">
      <c r="C120" s="28">
        <v>4800387541</v>
      </c>
      <c r="D120" s="20">
        <v>43084</v>
      </c>
      <c r="E120" s="20">
        <v>43105</v>
      </c>
      <c r="F120" s="21">
        <v>206624</v>
      </c>
      <c r="M120" s="8">
        <f t="shared" si="3"/>
        <v>0</v>
      </c>
      <c r="N120" s="22">
        <f t="shared" si="4"/>
        <v>206624</v>
      </c>
      <c r="O120" s="28">
        <v>4800387541</v>
      </c>
      <c r="P120" s="21">
        <v>206624</v>
      </c>
      <c r="R120" s="21">
        <v>206624</v>
      </c>
      <c r="AF120" s="6">
        <f t="shared" si="5"/>
        <v>0</v>
      </c>
      <c r="AH120" t="s">
        <v>122</v>
      </c>
    </row>
    <row r="121" spans="3:34" hidden="1" x14ac:dyDescent="0.25">
      <c r="C121" s="28" t="s">
        <v>153</v>
      </c>
      <c r="D121" s="20">
        <v>44095</v>
      </c>
      <c r="E121" s="20">
        <v>44157</v>
      </c>
      <c r="F121" s="21">
        <v>304800</v>
      </c>
      <c r="M121" s="8">
        <f t="shared" si="3"/>
        <v>0</v>
      </c>
      <c r="N121" s="22">
        <f t="shared" si="4"/>
        <v>304800</v>
      </c>
      <c r="O121" s="28" t="s">
        <v>153</v>
      </c>
      <c r="P121" s="21">
        <v>304800</v>
      </c>
      <c r="R121" s="21">
        <v>304800</v>
      </c>
      <c r="AF121" s="6">
        <f t="shared" si="5"/>
        <v>0</v>
      </c>
      <c r="AH121" t="s">
        <v>122</v>
      </c>
    </row>
    <row r="122" spans="3:34" hidden="1" x14ac:dyDescent="0.25">
      <c r="C122" s="28" t="s">
        <v>154</v>
      </c>
      <c r="D122" s="20">
        <v>44426</v>
      </c>
      <c r="E122" s="20">
        <v>44531</v>
      </c>
      <c r="F122" s="21">
        <v>152684</v>
      </c>
      <c r="M122" s="8">
        <f t="shared" si="3"/>
        <v>0</v>
      </c>
      <c r="N122" s="22">
        <f t="shared" si="4"/>
        <v>152684</v>
      </c>
      <c r="O122" s="28" t="s">
        <v>154</v>
      </c>
      <c r="P122" s="21">
        <v>152684</v>
      </c>
      <c r="R122" s="21">
        <v>152684</v>
      </c>
      <c r="AF122" s="6">
        <f t="shared" si="5"/>
        <v>0</v>
      </c>
      <c r="AH122" t="s">
        <v>122</v>
      </c>
    </row>
    <row r="123" spans="3:34" hidden="1" x14ac:dyDescent="0.25">
      <c r="C123" s="28" t="s">
        <v>155</v>
      </c>
      <c r="D123" s="20">
        <v>44321</v>
      </c>
      <c r="E123" s="20">
        <v>44396</v>
      </c>
      <c r="F123" s="21">
        <v>145971</v>
      </c>
      <c r="M123" s="8">
        <f t="shared" si="3"/>
        <v>0</v>
      </c>
      <c r="N123" s="22">
        <f t="shared" si="4"/>
        <v>145971</v>
      </c>
      <c r="O123" s="28" t="s">
        <v>155</v>
      </c>
      <c r="P123" s="21">
        <v>145971</v>
      </c>
      <c r="R123" s="21">
        <v>145971</v>
      </c>
      <c r="AF123" s="6">
        <f t="shared" si="5"/>
        <v>0</v>
      </c>
      <c r="AH123" t="s">
        <v>122</v>
      </c>
    </row>
    <row r="124" spans="3:34" hidden="1" x14ac:dyDescent="0.25">
      <c r="C124" s="28" t="s">
        <v>156</v>
      </c>
      <c r="D124" s="20">
        <v>44316</v>
      </c>
      <c r="E124" s="20">
        <v>44627</v>
      </c>
      <c r="F124" s="21">
        <v>80832</v>
      </c>
      <c r="M124" s="8">
        <f t="shared" si="3"/>
        <v>0</v>
      </c>
      <c r="N124" s="22">
        <f t="shared" si="4"/>
        <v>80832</v>
      </c>
      <c r="O124" s="28" t="s">
        <v>156</v>
      </c>
      <c r="P124" s="21">
        <v>80832</v>
      </c>
      <c r="R124" s="21">
        <v>80832</v>
      </c>
      <c r="AF124" s="6">
        <f t="shared" si="5"/>
        <v>0</v>
      </c>
      <c r="AH124" t="s">
        <v>122</v>
      </c>
    </row>
    <row r="125" spans="3:34" hidden="1" x14ac:dyDescent="0.25">
      <c r="C125" s="28" t="s">
        <v>157</v>
      </c>
      <c r="D125" s="20">
        <v>44368</v>
      </c>
      <c r="E125" s="20">
        <v>44627</v>
      </c>
      <c r="F125" s="21">
        <v>80832</v>
      </c>
      <c r="M125" s="8">
        <f t="shared" si="3"/>
        <v>0</v>
      </c>
      <c r="N125" s="22">
        <f t="shared" si="4"/>
        <v>80832</v>
      </c>
      <c r="O125" s="28" t="s">
        <v>157</v>
      </c>
      <c r="P125" s="21">
        <v>80832</v>
      </c>
      <c r="R125" s="21">
        <v>80832</v>
      </c>
      <c r="AF125" s="6">
        <f t="shared" si="5"/>
        <v>0</v>
      </c>
      <c r="AH125" t="s">
        <v>122</v>
      </c>
    </row>
    <row r="126" spans="3:34" hidden="1" x14ac:dyDescent="0.25">
      <c r="C126" s="28" t="s">
        <v>158</v>
      </c>
      <c r="D126" s="20">
        <v>44621</v>
      </c>
      <c r="E126" s="20">
        <v>44621</v>
      </c>
      <c r="F126" s="21">
        <v>6806052</v>
      </c>
      <c r="M126" s="8">
        <f t="shared" si="3"/>
        <v>0</v>
      </c>
      <c r="N126" s="22">
        <f t="shared" si="4"/>
        <v>6806052</v>
      </c>
      <c r="O126" s="28"/>
      <c r="P126" s="21"/>
      <c r="AF126" s="29">
        <v>0</v>
      </c>
      <c r="AH126" t="s">
        <v>159</v>
      </c>
    </row>
    <row r="127" spans="3:34" hidden="1" x14ac:dyDescent="0.25">
      <c r="C127" s="28" t="s">
        <v>160</v>
      </c>
      <c r="D127" s="20">
        <v>44538</v>
      </c>
      <c r="E127" s="20">
        <v>44538</v>
      </c>
      <c r="F127" s="21">
        <v>6581872</v>
      </c>
      <c r="M127" s="8">
        <f t="shared" si="3"/>
        <v>0</v>
      </c>
      <c r="N127" s="22">
        <f t="shared" si="4"/>
        <v>6581872</v>
      </c>
      <c r="O127" s="28"/>
      <c r="P127" s="21"/>
      <c r="AF127" s="29">
        <v>0</v>
      </c>
      <c r="AH127" t="s">
        <v>159</v>
      </c>
    </row>
    <row r="128" spans="3:34" hidden="1" x14ac:dyDescent="0.25">
      <c r="C128" s="28" t="s">
        <v>161</v>
      </c>
      <c r="D128" s="20">
        <v>44491</v>
      </c>
      <c r="E128" s="20">
        <v>44491</v>
      </c>
      <c r="F128" s="21">
        <v>5442518</v>
      </c>
      <c r="M128" s="8">
        <f t="shared" si="3"/>
        <v>0</v>
      </c>
      <c r="N128" s="22">
        <f t="shared" si="4"/>
        <v>5442518</v>
      </c>
      <c r="O128" s="28"/>
      <c r="P128" s="21"/>
      <c r="AF128" s="29">
        <v>0</v>
      </c>
      <c r="AH128" t="s">
        <v>159</v>
      </c>
    </row>
    <row r="129" spans="3:34" hidden="1" x14ac:dyDescent="0.25">
      <c r="C129" s="28" t="s">
        <v>162</v>
      </c>
      <c r="D129" s="20">
        <v>44543</v>
      </c>
      <c r="E129" s="20">
        <v>44543</v>
      </c>
      <c r="F129" s="21">
        <v>5340830</v>
      </c>
      <c r="M129" s="8">
        <f t="shared" si="3"/>
        <v>0</v>
      </c>
      <c r="N129" s="22">
        <f t="shared" si="4"/>
        <v>5340830</v>
      </c>
      <c r="O129" s="28"/>
      <c r="P129" s="21"/>
      <c r="AF129" s="29">
        <v>0</v>
      </c>
      <c r="AH129" t="s">
        <v>159</v>
      </c>
    </row>
    <row r="130" spans="3:34" hidden="1" x14ac:dyDescent="0.25">
      <c r="C130" s="28" t="s">
        <v>163</v>
      </c>
      <c r="D130" s="20">
        <v>44552</v>
      </c>
      <c r="E130" s="20">
        <v>44552</v>
      </c>
      <c r="F130" s="21">
        <v>4943350</v>
      </c>
      <c r="M130" s="8">
        <f t="shared" si="3"/>
        <v>0</v>
      </c>
      <c r="N130" s="22">
        <f t="shared" si="4"/>
        <v>4943350</v>
      </c>
      <c r="O130" s="28"/>
      <c r="P130" s="21"/>
      <c r="AF130" s="29">
        <v>0</v>
      </c>
      <c r="AH130" t="s">
        <v>159</v>
      </c>
    </row>
    <row r="131" spans="3:34" hidden="1" x14ac:dyDescent="0.25">
      <c r="C131" s="28" t="s">
        <v>164</v>
      </c>
      <c r="D131" s="20">
        <v>44554</v>
      </c>
      <c r="E131" s="20">
        <v>44554</v>
      </c>
      <c r="F131" s="21">
        <v>4818676</v>
      </c>
      <c r="M131" s="8">
        <f t="shared" si="3"/>
        <v>0</v>
      </c>
      <c r="N131" s="22">
        <f t="shared" si="4"/>
        <v>4818676</v>
      </c>
      <c r="O131" s="28"/>
      <c r="P131" s="21"/>
      <c r="AF131" s="29">
        <v>0</v>
      </c>
      <c r="AH131" t="s">
        <v>159</v>
      </c>
    </row>
    <row r="132" spans="3:34" hidden="1" x14ac:dyDescent="0.25">
      <c r="C132" s="28" t="s">
        <v>165</v>
      </c>
      <c r="D132" s="20">
        <v>44484</v>
      </c>
      <c r="E132" s="20">
        <v>44484</v>
      </c>
      <c r="F132" s="21">
        <v>4799957</v>
      </c>
      <c r="M132" s="8">
        <f t="shared" si="3"/>
        <v>0</v>
      </c>
      <c r="N132" s="22">
        <f t="shared" si="4"/>
        <v>4799957</v>
      </c>
      <c r="O132" s="28"/>
      <c r="P132" s="21"/>
      <c r="AF132" s="29">
        <v>0</v>
      </c>
      <c r="AH132" t="s">
        <v>159</v>
      </c>
    </row>
    <row r="133" spans="3:34" hidden="1" x14ac:dyDescent="0.25">
      <c r="C133" s="28" t="s">
        <v>166</v>
      </c>
      <c r="D133" s="20">
        <v>44537</v>
      </c>
      <c r="E133" s="20">
        <v>44537</v>
      </c>
      <c r="F133" s="21">
        <v>4635873</v>
      </c>
      <c r="M133" s="8">
        <f t="shared" si="3"/>
        <v>0</v>
      </c>
      <c r="N133" s="22">
        <f t="shared" si="4"/>
        <v>4635873</v>
      </c>
      <c r="O133" s="28"/>
      <c r="P133" s="21"/>
      <c r="AF133" s="29">
        <v>0</v>
      </c>
      <c r="AH133" t="s">
        <v>159</v>
      </c>
    </row>
    <row r="134" spans="3:34" hidden="1" x14ac:dyDescent="0.25">
      <c r="C134" s="28" t="s">
        <v>167</v>
      </c>
      <c r="D134" s="20">
        <v>44553</v>
      </c>
      <c r="E134" s="20">
        <v>44553</v>
      </c>
      <c r="F134" s="21">
        <v>4605545</v>
      </c>
      <c r="M134" s="8">
        <f t="shared" si="3"/>
        <v>0</v>
      </c>
      <c r="N134" s="22">
        <f t="shared" si="4"/>
        <v>4605545</v>
      </c>
      <c r="O134" s="28"/>
      <c r="P134" s="21"/>
      <c r="AF134" s="29">
        <v>0</v>
      </c>
      <c r="AH134" t="s">
        <v>159</v>
      </c>
    </row>
    <row r="135" spans="3:34" hidden="1" x14ac:dyDescent="0.25">
      <c r="C135" s="28" t="s">
        <v>168</v>
      </c>
      <c r="D135" s="20">
        <v>44533</v>
      </c>
      <c r="E135" s="20">
        <v>44533</v>
      </c>
      <c r="F135" s="21">
        <v>4474539</v>
      </c>
      <c r="M135" s="8">
        <f t="shared" si="3"/>
        <v>0</v>
      </c>
      <c r="N135" s="22">
        <f t="shared" si="4"/>
        <v>4474539</v>
      </c>
      <c r="O135" s="28"/>
      <c r="P135" s="21"/>
      <c r="AF135" s="29">
        <v>0</v>
      </c>
      <c r="AH135" t="s">
        <v>159</v>
      </c>
    </row>
    <row r="136" spans="3:34" hidden="1" x14ac:dyDescent="0.25">
      <c r="C136" s="28" t="s">
        <v>169</v>
      </c>
      <c r="D136" s="20">
        <v>44498</v>
      </c>
      <c r="E136" s="20">
        <v>44498</v>
      </c>
      <c r="F136" s="21">
        <v>4437208</v>
      </c>
      <c r="M136" s="8">
        <f t="shared" si="3"/>
        <v>0</v>
      </c>
      <c r="N136" s="22">
        <f t="shared" si="4"/>
        <v>4437208</v>
      </c>
      <c r="O136" s="28"/>
      <c r="P136" s="21"/>
      <c r="AF136" s="29">
        <v>0</v>
      </c>
      <c r="AH136" t="s">
        <v>159</v>
      </c>
    </row>
    <row r="137" spans="3:34" hidden="1" x14ac:dyDescent="0.25">
      <c r="C137" s="28">
        <v>4800628986</v>
      </c>
      <c r="D137" s="20">
        <v>43790</v>
      </c>
      <c r="E137" s="20">
        <v>43811</v>
      </c>
      <c r="F137" s="21">
        <v>4821190</v>
      </c>
      <c r="M137" s="8">
        <f t="shared" si="3"/>
        <v>0</v>
      </c>
      <c r="N137" s="22">
        <f t="shared" si="4"/>
        <v>4821190</v>
      </c>
      <c r="O137" s="28"/>
      <c r="P137" s="21"/>
      <c r="AF137" s="29">
        <v>0</v>
      </c>
      <c r="AH137" t="s">
        <v>159</v>
      </c>
    </row>
    <row r="138" spans="3:34" hidden="1" x14ac:dyDescent="0.25">
      <c r="C138" s="28" t="s">
        <v>170</v>
      </c>
      <c r="D138" s="20">
        <v>44627</v>
      </c>
      <c r="E138" s="20">
        <v>44627</v>
      </c>
      <c r="F138" s="21">
        <v>4155348</v>
      </c>
      <c r="M138" s="8">
        <f t="shared" ref="M138:M201" si="6">I138+J138+K138+L138</f>
        <v>0</v>
      </c>
      <c r="N138" s="22">
        <f t="shared" ref="N138:N201" si="7">F138-G138-M138</f>
        <v>4155348</v>
      </c>
      <c r="O138" s="28"/>
      <c r="P138" s="21"/>
      <c r="AF138" s="29">
        <v>0</v>
      </c>
      <c r="AH138" t="s">
        <v>159</v>
      </c>
    </row>
    <row r="139" spans="3:34" hidden="1" x14ac:dyDescent="0.25">
      <c r="C139" s="28" t="s">
        <v>171</v>
      </c>
      <c r="D139" s="20">
        <v>44516</v>
      </c>
      <c r="E139" s="20">
        <v>44516</v>
      </c>
      <c r="F139" s="21">
        <v>3814215</v>
      </c>
      <c r="M139" s="8">
        <f t="shared" si="6"/>
        <v>0</v>
      </c>
      <c r="N139" s="22">
        <f t="shared" si="7"/>
        <v>3814215</v>
      </c>
      <c r="O139" s="28"/>
      <c r="P139" s="21"/>
      <c r="AF139" s="29">
        <v>0</v>
      </c>
      <c r="AH139" t="s">
        <v>159</v>
      </c>
    </row>
    <row r="140" spans="3:34" hidden="1" x14ac:dyDescent="0.25">
      <c r="C140" s="28" t="s">
        <v>172</v>
      </c>
      <c r="D140" s="20">
        <v>44483</v>
      </c>
      <c r="E140" s="20">
        <v>44483</v>
      </c>
      <c r="F140" s="21">
        <v>3168989</v>
      </c>
      <c r="M140" s="8">
        <f t="shared" si="6"/>
        <v>0</v>
      </c>
      <c r="N140" s="22">
        <f t="shared" si="7"/>
        <v>3168989</v>
      </c>
      <c r="O140" s="28"/>
      <c r="P140" s="21"/>
      <c r="AF140" s="29">
        <v>0</v>
      </c>
      <c r="AH140" t="s">
        <v>159</v>
      </c>
    </row>
    <row r="141" spans="3:34" hidden="1" x14ac:dyDescent="0.25">
      <c r="C141" s="28" t="s">
        <v>173</v>
      </c>
      <c r="D141" s="20">
        <v>44489</v>
      </c>
      <c r="E141" s="20">
        <v>44489</v>
      </c>
      <c r="F141" s="21">
        <v>2872596</v>
      </c>
      <c r="M141" s="8">
        <f t="shared" si="6"/>
        <v>0</v>
      </c>
      <c r="N141" s="22">
        <f t="shared" si="7"/>
        <v>2872596</v>
      </c>
      <c r="O141" s="28"/>
      <c r="P141" s="21"/>
      <c r="AF141" s="29">
        <v>0</v>
      </c>
      <c r="AH141" t="s">
        <v>159</v>
      </c>
    </row>
    <row r="142" spans="3:34" hidden="1" x14ac:dyDescent="0.25">
      <c r="C142" s="28">
        <v>4800564101</v>
      </c>
      <c r="D142" s="20">
        <v>43622</v>
      </c>
      <c r="E142" s="20">
        <v>43630</v>
      </c>
      <c r="F142" s="21">
        <v>2872388</v>
      </c>
      <c r="M142" s="8">
        <f t="shared" si="6"/>
        <v>0</v>
      </c>
      <c r="N142" s="22">
        <f t="shared" si="7"/>
        <v>2872388</v>
      </c>
      <c r="O142" s="28"/>
      <c r="P142" s="21"/>
      <c r="AF142" s="29">
        <v>0</v>
      </c>
      <c r="AH142" t="s">
        <v>159</v>
      </c>
    </row>
    <row r="143" spans="3:34" hidden="1" x14ac:dyDescent="0.25">
      <c r="C143" s="28" t="s">
        <v>174</v>
      </c>
      <c r="D143" s="20">
        <v>44477</v>
      </c>
      <c r="E143" s="20">
        <v>44477</v>
      </c>
      <c r="F143" s="21">
        <v>2855712</v>
      </c>
      <c r="M143" s="8">
        <f t="shared" si="6"/>
        <v>0</v>
      </c>
      <c r="N143" s="22">
        <f t="shared" si="7"/>
        <v>2855712</v>
      </c>
      <c r="O143" s="28"/>
      <c r="P143" s="21"/>
      <c r="AF143" s="29">
        <v>0</v>
      </c>
      <c r="AH143" t="s">
        <v>159</v>
      </c>
    </row>
    <row r="144" spans="3:34" hidden="1" x14ac:dyDescent="0.25">
      <c r="C144" s="28" t="s">
        <v>175</v>
      </c>
      <c r="D144" s="20">
        <v>44509</v>
      </c>
      <c r="E144" s="20">
        <v>44509</v>
      </c>
      <c r="F144" s="21">
        <v>2849838</v>
      </c>
      <c r="M144" s="8">
        <f t="shared" si="6"/>
        <v>0</v>
      </c>
      <c r="N144" s="22">
        <f t="shared" si="7"/>
        <v>2849838</v>
      </c>
      <c r="O144" s="28"/>
      <c r="P144" s="21"/>
      <c r="AF144" s="29">
        <v>0</v>
      </c>
      <c r="AH144" t="s">
        <v>159</v>
      </c>
    </row>
    <row r="145" spans="3:34" hidden="1" x14ac:dyDescent="0.25">
      <c r="C145" s="28" t="s">
        <v>176</v>
      </c>
      <c r="D145" s="20">
        <v>44544</v>
      </c>
      <c r="E145" s="20">
        <v>44544</v>
      </c>
      <c r="F145" s="21">
        <v>2344023</v>
      </c>
      <c r="M145" s="8">
        <f t="shared" si="6"/>
        <v>0</v>
      </c>
      <c r="N145" s="22">
        <f t="shared" si="7"/>
        <v>2344023</v>
      </c>
      <c r="O145" s="28"/>
      <c r="P145" s="21"/>
      <c r="AF145" s="29">
        <v>0</v>
      </c>
      <c r="AH145" t="s">
        <v>159</v>
      </c>
    </row>
    <row r="146" spans="3:34" hidden="1" x14ac:dyDescent="0.25">
      <c r="C146" s="28" t="s">
        <v>177</v>
      </c>
      <c r="D146" s="20">
        <v>44609</v>
      </c>
      <c r="E146" s="20">
        <v>44609</v>
      </c>
      <c r="F146" s="21">
        <v>2254350</v>
      </c>
      <c r="M146" s="8">
        <f t="shared" si="6"/>
        <v>0</v>
      </c>
      <c r="N146" s="22">
        <f t="shared" si="7"/>
        <v>2254350</v>
      </c>
      <c r="O146" s="28"/>
      <c r="P146" s="21"/>
      <c r="AF146" s="29">
        <v>0</v>
      </c>
      <c r="AH146" t="s">
        <v>159</v>
      </c>
    </row>
    <row r="147" spans="3:34" hidden="1" x14ac:dyDescent="0.25">
      <c r="C147" s="28">
        <v>4800536929</v>
      </c>
      <c r="D147" s="20">
        <v>43552</v>
      </c>
      <c r="E147" s="20">
        <v>43623</v>
      </c>
      <c r="F147" s="21">
        <v>2224695</v>
      </c>
      <c r="M147" s="8">
        <f t="shared" si="6"/>
        <v>0</v>
      </c>
      <c r="N147" s="22">
        <f t="shared" si="7"/>
        <v>2224695</v>
      </c>
      <c r="O147" s="28"/>
      <c r="P147" s="21"/>
      <c r="AF147" s="29">
        <v>0</v>
      </c>
      <c r="AH147" t="s">
        <v>159</v>
      </c>
    </row>
    <row r="148" spans="3:34" hidden="1" x14ac:dyDescent="0.25">
      <c r="C148" s="28" t="s">
        <v>178</v>
      </c>
      <c r="D148" s="20">
        <v>44544</v>
      </c>
      <c r="E148" s="20">
        <v>44544</v>
      </c>
      <c r="F148" s="21">
        <v>2176041</v>
      </c>
      <c r="M148" s="8">
        <f t="shared" si="6"/>
        <v>0</v>
      </c>
      <c r="N148" s="22">
        <f t="shared" si="7"/>
        <v>2176041</v>
      </c>
      <c r="O148" s="28"/>
      <c r="P148" s="21"/>
      <c r="AF148" s="29">
        <v>0</v>
      </c>
      <c r="AH148" t="s">
        <v>159</v>
      </c>
    </row>
    <row r="149" spans="3:34" hidden="1" x14ac:dyDescent="0.25">
      <c r="C149" s="28" t="s">
        <v>179</v>
      </c>
      <c r="D149" s="20">
        <v>44476</v>
      </c>
      <c r="E149" s="20">
        <v>44476</v>
      </c>
      <c r="F149" s="21">
        <v>2157311</v>
      </c>
      <c r="M149" s="8">
        <f t="shared" si="6"/>
        <v>0</v>
      </c>
      <c r="N149" s="22">
        <f t="shared" si="7"/>
        <v>2157311</v>
      </c>
      <c r="O149" s="28"/>
      <c r="P149" s="21"/>
      <c r="AF149" s="29">
        <v>0</v>
      </c>
      <c r="AH149" t="s">
        <v>159</v>
      </c>
    </row>
    <row r="150" spans="3:34" hidden="1" x14ac:dyDescent="0.25">
      <c r="C150" s="28">
        <v>4800543749</v>
      </c>
      <c r="D150" s="20">
        <v>43569</v>
      </c>
      <c r="E150" s="20">
        <v>43623</v>
      </c>
      <c r="F150" s="21">
        <v>2136096</v>
      </c>
      <c r="M150" s="8">
        <f t="shared" si="6"/>
        <v>0</v>
      </c>
      <c r="N150" s="22">
        <f t="shared" si="7"/>
        <v>2136096</v>
      </c>
      <c r="O150" s="28"/>
      <c r="P150" s="21"/>
      <c r="AF150" s="29">
        <v>0</v>
      </c>
      <c r="AH150" t="s">
        <v>159</v>
      </c>
    </row>
    <row r="151" spans="3:34" hidden="1" x14ac:dyDescent="0.25">
      <c r="C151" s="28" t="s">
        <v>180</v>
      </c>
      <c r="D151" s="20">
        <v>44606</v>
      </c>
      <c r="E151" s="20">
        <v>44606</v>
      </c>
      <c r="F151" s="21">
        <v>1627684</v>
      </c>
      <c r="M151" s="8">
        <f t="shared" si="6"/>
        <v>0</v>
      </c>
      <c r="N151" s="22">
        <f t="shared" si="7"/>
        <v>1627684</v>
      </c>
      <c r="O151" s="28"/>
      <c r="P151" s="21"/>
      <c r="AF151" s="29">
        <v>0</v>
      </c>
      <c r="AH151" t="s">
        <v>159</v>
      </c>
    </row>
    <row r="152" spans="3:34" hidden="1" x14ac:dyDescent="0.25">
      <c r="C152" s="28" t="s">
        <v>181</v>
      </c>
      <c r="D152" s="20">
        <v>44606</v>
      </c>
      <c r="E152" s="20">
        <v>44614</v>
      </c>
      <c r="F152" s="21">
        <v>1561800</v>
      </c>
      <c r="M152" s="8">
        <f t="shared" si="6"/>
        <v>0</v>
      </c>
      <c r="N152" s="22">
        <f t="shared" si="7"/>
        <v>1561800</v>
      </c>
      <c r="O152" s="28"/>
      <c r="P152" s="21"/>
      <c r="AF152" s="29">
        <v>0</v>
      </c>
      <c r="AH152" t="s">
        <v>159</v>
      </c>
    </row>
    <row r="153" spans="3:34" hidden="1" x14ac:dyDescent="0.25">
      <c r="C153" s="28" t="s">
        <v>182</v>
      </c>
      <c r="D153" s="20">
        <v>44533</v>
      </c>
      <c r="E153" s="20">
        <v>44533</v>
      </c>
      <c r="F153" s="21">
        <v>1235863</v>
      </c>
      <c r="M153" s="8">
        <f t="shared" si="6"/>
        <v>0</v>
      </c>
      <c r="N153" s="22">
        <f t="shared" si="7"/>
        <v>1235863</v>
      </c>
      <c r="O153" s="28"/>
      <c r="P153" s="21"/>
      <c r="AF153" s="29">
        <v>0</v>
      </c>
      <c r="AH153" t="s">
        <v>159</v>
      </c>
    </row>
    <row r="154" spans="3:34" hidden="1" x14ac:dyDescent="0.25">
      <c r="C154" s="28" t="s">
        <v>183</v>
      </c>
      <c r="D154" s="20">
        <v>44510</v>
      </c>
      <c r="E154" s="20">
        <v>44510</v>
      </c>
      <c r="F154" s="21">
        <v>1128326</v>
      </c>
      <c r="M154" s="8">
        <f t="shared" si="6"/>
        <v>0</v>
      </c>
      <c r="N154" s="22">
        <f t="shared" si="7"/>
        <v>1128326</v>
      </c>
      <c r="O154" s="28"/>
      <c r="P154" s="21"/>
      <c r="AF154" s="29">
        <v>0</v>
      </c>
      <c r="AH154" t="s">
        <v>159</v>
      </c>
    </row>
    <row r="155" spans="3:34" hidden="1" x14ac:dyDescent="0.25">
      <c r="C155" s="28">
        <v>4800540496</v>
      </c>
      <c r="D155" s="20">
        <v>43560</v>
      </c>
      <c r="E155" s="20">
        <v>43567</v>
      </c>
      <c r="F155" s="21">
        <v>1120861</v>
      </c>
      <c r="M155" s="8">
        <f t="shared" si="6"/>
        <v>0</v>
      </c>
      <c r="N155" s="22">
        <f t="shared" si="7"/>
        <v>1120861</v>
      </c>
      <c r="O155" s="28"/>
      <c r="P155" s="21"/>
      <c r="AF155" s="29">
        <v>0</v>
      </c>
      <c r="AH155" t="s">
        <v>159</v>
      </c>
    </row>
    <row r="156" spans="3:34" hidden="1" x14ac:dyDescent="0.25">
      <c r="C156" s="28" t="s">
        <v>184</v>
      </c>
      <c r="D156" s="20">
        <v>44557</v>
      </c>
      <c r="E156" s="20">
        <v>44557</v>
      </c>
      <c r="F156" s="21">
        <v>1071284</v>
      </c>
      <c r="M156" s="8">
        <f t="shared" si="6"/>
        <v>0</v>
      </c>
      <c r="N156" s="22">
        <f t="shared" si="7"/>
        <v>1071284</v>
      </c>
      <c r="O156" s="28"/>
      <c r="P156" s="21"/>
      <c r="AF156" s="29">
        <v>0</v>
      </c>
      <c r="AH156" t="s">
        <v>159</v>
      </c>
    </row>
    <row r="157" spans="3:34" hidden="1" x14ac:dyDescent="0.25">
      <c r="C157" s="28" t="s">
        <v>185</v>
      </c>
      <c r="D157" s="20">
        <v>44398</v>
      </c>
      <c r="E157" s="20">
        <v>44398</v>
      </c>
      <c r="F157" s="21">
        <v>795474</v>
      </c>
      <c r="M157" s="8">
        <f t="shared" si="6"/>
        <v>0</v>
      </c>
      <c r="N157" s="22">
        <f t="shared" si="7"/>
        <v>795474</v>
      </c>
      <c r="O157" s="28"/>
      <c r="P157" s="21"/>
      <c r="AF157" s="29">
        <v>0</v>
      </c>
      <c r="AH157" t="s">
        <v>159</v>
      </c>
    </row>
    <row r="158" spans="3:34" hidden="1" x14ac:dyDescent="0.25">
      <c r="C158" s="28" t="s">
        <v>186</v>
      </c>
      <c r="D158" s="20">
        <v>44613</v>
      </c>
      <c r="E158" s="20">
        <v>44622</v>
      </c>
      <c r="F158" s="21">
        <v>580016</v>
      </c>
      <c r="M158" s="8">
        <f t="shared" si="6"/>
        <v>0</v>
      </c>
      <c r="N158" s="22">
        <f t="shared" si="7"/>
        <v>580016</v>
      </c>
      <c r="O158" s="28"/>
      <c r="P158" s="21"/>
      <c r="AF158" s="29">
        <v>0</v>
      </c>
      <c r="AH158" t="s">
        <v>159</v>
      </c>
    </row>
    <row r="159" spans="3:34" hidden="1" x14ac:dyDescent="0.25">
      <c r="C159" s="28" t="s">
        <v>187</v>
      </c>
      <c r="D159" s="20">
        <v>44529</v>
      </c>
      <c r="E159" s="20">
        <v>44529</v>
      </c>
      <c r="F159" s="21">
        <v>444400</v>
      </c>
      <c r="M159" s="8">
        <f t="shared" si="6"/>
        <v>0</v>
      </c>
      <c r="N159" s="22">
        <f t="shared" si="7"/>
        <v>444400</v>
      </c>
      <c r="O159" s="28"/>
      <c r="P159" s="21"/>
      <c r="AF159" s="29">
        <v>0</v>
      </c>
      <c r="AH159" t="s">
        <v>159</v>
      </c>
    </row>
    <row r="160" spans="3:34" hidden="1" x14ac:dyDescent="0.25">
      <c r="C160" s="28">
        <v>4800528647</v>
      </c>
      <c r="D160" s="20">
        <v>43531</v>
      </c>
      <c r="E160" s="20">
        <v>43587</v>
      </c>
      <c r="F160" s="21">
        <v>802300</v>
      </c>
      <c r="M160" s="8">
        <f t="shared" si="6"/>
        <v>0</v>
      </c>
      <c r="N160" s="22">
        <f t="shared" si="7"/>
        <v>802300</v>
      </c>
      <c r="O160" s="28"/>
      <c r="P160" s="21"/>
      <c r="AF160" s="29">
        <v>0</v>
      </c>
      <c r="AH160" t="s">
        <v>159</v>
      </c>
    </row>
    <row r="161" spans="3:34" hidden="1" x14ac:dyDescent="0.25">
      <c r="C161" s="28" t="s">
        <v>188</v>
      </c>
      <c r="D161" s="20">
        <v>44133</v>
      </c>
      <c r="E161" s="20">
        <v>44133</v>
      </c>
      <c r="F161" s="21">
        <v>333666</v>
      </c>
      <c r="M161" s="8">
        <f t="shared" si="6"/>
        <v>0</v>
      </c>
      <c r="N161" s="22">
        <f t="shared" si="7"/>
        <v>333666</v>
      </c>
      <c r="O161" s="28"/>
      <c r="P161" s="21"/>
      <c r="AF161" s="29">
        <v>0</v>
      </c>
      <c r="AH161" t="s">
        <v>159</v>
      </c>
    </row>
    <row r="162" spans="3:34" hidden="1" x14ac:dyDescent="0.25">
      <c r="C162" s="28" t="s">
        <v>189</v>
      </c>
      <c r="D162" s="20">
        <v>44519</v>
      </c>
      <c r="E162" s="20">
        <v>44519</v>
      </c>
      <c r="F162" s="21">
        <v>321308</v>
      </c>
      <c r="M162" s="8">
        <f t="shared" si="6"/>
        <v>0</v>
      </c>
      <c r="N162" s="22">
        <f t="shared" si="7"/>
        <v>321308</v>
      </c>
      <c r="O162" s="28"/>
      <c r="P162" s="21"/>
      <c r="AF162" s="29">
        <v>0</v>
      </c>
      <c r="AH162" t="s">
        <v>159</v>
      </c>
    </row>
    <row r="163" spans="3:34" hidden="1" x14ac:dyDescent="0.25">
      <c r="C163" s="28" t="s">
        <v>190</v>
      </c>
      <c r="D163" s="20">
        <v>44400</v>
      </c>
      <c r="E163" s="20">
        <v>44400</v>
      </c>
      <c r="F163" s="21">
        <v>297826</v>
      </c>
      <c r="M163" s="8">
        <f t="shared" si="6"/>
        <v>0</v>
      </c>
      <c r="N163" s="22">
        <f t="shared" si="7"/>
        <v>297826</v>
      </c>
      <c r="O163" s="28"/>
      <c r="P163" s="21"/>
      <c r="AF163" s="29">
        <v>0</v>
      </c>
      <c r="AH163" t="s">
        <v>159</v>
      </c>
    </row>
    <row r="164" spans="3:34" hidden="1" x14ac:dyDescent="0.25">
      <c r="C164" s="28" t="s">
        <v>191</v>
      </c>
      <c r="D164" s="20">
        <v>44431</v>
      </c>
      <c r="E164" s="20">
        <v>44431</v>
      </c>
      <c r="F164" s="21">
        <v>297826</v>
      </c>
      <c r="M164" s="8">
        <f t="shared" si="6"/>
        <v>0</v>
      </c>
      <c r="N164" s="22">
        <f t="shared" si="7"/>
        <v>297826</v>
      </c>
      <c r="O164" s="28"/>
      <c r="P164" s="21"/>
      <c r="AF164" s="29">
        <v>0</v>
      </c>
      <c r="AH164" t="s">
        <v>159</v>
      </c>
    </row>
    <row r="165" spans="3:34" hidden="1" x14ac:dyDescent="0.25">
      <c r="C165" s="28" t="s">
        <v>192</v>
      </c>
      <c r="D165" s="20">
        <v>44505</v>
      </c>
      <c r="E165" s="20">
        <v>44505</v>
      </c>
      <c r="F165" s="21">
        <v>297826</v>
      </c>
      <c r="M165" s="8">
        <f t="shared" si="6"/>
        <v>0</v>
      </c>
      <c r="N165" s="22">
        <f t="shared" si="7"/>
        <v>297826</v>
      </c>
      <c r="O165" s="28"/>
      <c r="P165" s="21"/>
      <c r="AF165" s="29">
        <v>0</v>
      </c>
      <c r="AH165" t="s">
        <v>159</v>
      </c>
    </row>
    <row r="166" spans="3:34" hidden="1" x14ac:dyDescent="0.25">
      <c r="C166" s="28" t="s">
        <v>193</v>
      </c>
      <c r="D166" s="20">
        <v>44529</v>
      </c>
      <c r="E166" s="20">
        <v>44529</v>
      </c>
      <c r="F166" s="21">
        <v>297826</v>
      </c>
      <c r="M166" s="8">
        <f t="shared" si="6"/>
        <v>0</v>
      </c>
      <c r="N166" s="22">
        <f t="shared" si="7"/>
        <v>297826</v>
      </c>
      <c r="O166" s="28"/>
      <c r="P166" s="21"/>
      <c r="AF166" s="29">
        <v>0</v>
      </c>
      <c r="AH166" t="s">
        <v>159</v>
      </c>
    </row>
    <row r="167" spans="3:34" hidden="1" x14ac:dyDescent="0.25">
      <c r="C167" s="28" t="s">
        <v>194</v>
      </c>
      <c r="D167" s="20">
        <v>44590</v>
      </c>
      <c r="E167" s="20">
        <v>44590</v>
      </c>
      <c r="F167" s="21">
        <v>297826</v>
      </c>
      <c r="M167" s="8">
        <f t="shared" si="6"/>
        <v>0</v>
      </c>
      <c r="N167" s="22">
        <f t="shared" si="7"/>
        <v>297826</v>
      </c>
      <c r="O167" s="28"/>
      <c r="P167" s="21"/>
      <c r="AF167" s="29">
        <v>0</v>
      </c>
      <c r="AH167" t="s">
        <v>159</v>
      </c>
    </row>
    <row r="168" spans="3:34" hidden="1" x14ac:dyDescent="0.25">
      <c r="C168" s="28" t="s">
        <v>195</v>
      </c>
      <c r="D168" s="20">
        <v>44446</v>
      </c>
      <c r="E168" s="20">
        <v>44446</v>
      </c>
      <c r="F168" s="21">
        <v>297826</v>
      </c>
      <c r="M168" s="8">
        <f t="shared" si="6"/>
        <v>0</v>
      </c>
      <c r="N168" s="22">
        <f t="shared" si="7"/>
        <v>297826</v>
      </c>
      <c r="O168" s="28"/>
      <c r="P168" s="21"/>
      <c r="AF168" s="29">
        <v>0</v>
      </c>
      <c r="AH168" t="s">
        <v>159</v>
      </c>
    </row>
    <row r="169" spans="3:34" hidden="1" x14ac:dyDescent="0.25">
      <c r="C169" s="28" t="s">
        <v>196</v>
      </c>
      <c r="D169" s="20">
        <v>44457</v>
      </c>
      <c r="E169" s="20">
        <v>44457</v>
      </c>
      <c r="F169" s="21">
        <v>297826</v>
      </c>
      <c r="M169" s="8">
        <f t="shared" si="6"/>
        <v>0</v>
      </c>
      <c r="N169" s="22">
        <f t="shared" si="7"/>
        <v>297826</v>
      </c>
      <c r="O169" s="28"/>
      <c r="P169" s="21"/>
      <c r="AF169" s="29">
        <v>0</v>
      </c>
      <c r="AH169" t="s">
        <v>159</v>
      </c>
    </row>
    <row r="170" spans="3:34" hidden="1" x14ac:dyDescent="0.25">
      <c r="C170" s="28" t="s">
        <v>197</v>
      </c>
      <c r="D170" s="20">
        <v>44489</v>
      </c>
      <c r="E170" s="20">
        <v>44489</v>
      </c>
      <c r="F170" s="21">
        <v>297826</v>
      </c>
      <c r="M170" s="8">
        <f t="shared" si="6"/>
        <v>0</v>
      </c>
      <c r="N170" s="22">
        <f t="shared" si="7"/>
        <v>297826</v>
      </c>
      <c r="O170" s="28"/>
      <c r="P170" s="21"/>
      <c r="AF170" s="29">
        <v>0</v>
      </c>
      <c r="AH170" t="s">
        <v>159</v>
      </c>
    </row>
    <row r="171" spans="3:34" hidden="1" x14ac:dyDescent="0.25">
      <c r="C171" s="28" t="s">
        <v>198</v>
      </c>
      <c r="D171" s="20">
        <v>44483</v>
      </c>
      <c r="E171" s="20">
        <v>44483</v>
      </c>
      <c r="F171" s="21">
        <v>297826</v>
      </c>
      <c r="M171" s="8">
        <f t="shared" si="6"/>
        <v>0</v>
      </c>
      <c r="N171" s="22">
        <f t="shared" si="7"/>
        <v>297826</v>
      </c>
      <c r="O171" s="28"/>
      <c r="P171" s="21"/>
      <c r="AF171" s="29">
        <v>0</v>
      </c>
      <c r="AH171" t="s">
        <v>159</v>
      </c>
    </row>
    <row r="172" spans="3:34" hidden="1" x14ac:dyDescent="0.25">
      <c r="C172" s="28" t="s">
        <v>199</v>
      </c>
      <c r="D172" s="20">
        <v>44483</v>
      </c>
      <c r="E172" s="20">
        <v>44483</v>
      </c>
      <c r="F172" s="21">
        <v>297826</v>
      </c>
      <c r="M172" s="8">
        <f t="shared" si="6"/>
        <v>0</v>
      </c>
      <c r="N172" s="22">
        <f t="shared" si="7"/>
        <v>297826</v>
      </c>
      <c r="O172" s="28"/>
      <c r="P172" s="21"/>
      <c r="AF172" s="29">
        <v>0</v>
      </c>
      <c r="AH172" t="s">
        <v>159</v>
      </c>
    </row>
    <row r="173" spans="3:34" hidden="1" x14ac:dyDescent="0.25">
      <c r="C173" s="28">
        <v>4800602961</v>
      </c>
      <c r="D173" s="20">
        <v>43724</v>
      </c>
      <c r="E173" s="20">
        <v>43756</v>
      </c>
      <c r="F173" s="21">
        <v>581126</v>
      </c>
      <c r="M173" s="8">
        <f t="shared" si="6"/>
        <v>0</v>
      </c>
      <c r="N173" s="22">
        <f t="shared" si="7"/>
        <v>581126</v>
      </c>
      <c r="O173" s="28"/>
      <c r="P173" s="21"/>
      <c r="AF173" s="29">
        <v>0</v>
      </c>
      <c r="AH173" t="s">
        <v>159</v>
      </c>
    </row>
    <row r="174" spans="3:34" hidden="1" x14ac:dyDescent="0.25">
      <c r="C174" s="28" t="s">
        <v>200</v>
      </c>
      <c r="D174" s="20">
        <v>44400</v>
      </c>
      <c r="E174" s="20">
        <v>44400</v>
      </c>
      <c r="F174" s="21">
        <v>216994</v>
      </c>
      <c r="M174" s="8">
        <f t="shared" si="6"/>
        <v>0</v>
      </c>
      <c r="N174" s="22">
        <f t="shared" si="7"/>
        <v>216994</v>
      </c>
      <c r="O174" s="28"/>
      <c r="P174" s="21"/>
      <c r="AF174" s="29">
        <v>0</v>
      </c>
      <c r="AH174" t="s">
        <v>159</v>
      </c>
    </row>
    <row r="175" spans="3:34" hidden="1" x14ac:dyDescent="0.25">
      <c r="C175" s="28" t="s">
        <v>201</v>
      </c>
      <c r="D175" s="20">
        <v>44400</v>
      </c>
      <c r="E175" s="20">
        <v>44400</v>
      </c>
      <c r="F175" s="21">
        <v>216994</v>
      </c>
      <c r="M175" s="8">
        <f t="shared" si="6"/>
        <v>0</v>
      </c>
      <c r="N175" s="22">
        <f t="shared" si="7"/>
        <v>216994</v>
      </c>
      <c r="O175" s="28"/>
      <c r="P175" s="21"/>
      <c r="AF175" s="29">
        <v>0</v>
      </c>
      <c r="AH175" t="s">
        <v>159</v>
      </c>
    </row>
    <row r="176" spans="3:34" hidden="1" x14ac:dyDescent="0.25">
      <c r="C176" s="28" t="s">
        <v>202</v>
      </c>
      <c r="D176" s="20">
        <v>44467</v>
      </c>
      <c r="E176" s="20">
        <v>44467</v>
      </c>
      <c r="F176" s="21">
        <v>216994</v>
      </c>
      <c r="M176" s="8">
        <f t="shared" si="6"/>
        <v>0</v>
      </c>
      <c r="N176" s="22">
        <f t="shared" si="7"/>
        <v>216994</v>
      </c>
      <c r="O176" s="28"/>
      <c r="P176" s="21"/>
      <c r="AF176" s="29">
        <v>0</v>
      </c>
      <c r="AH176" t="s">
        <v>159</v>
      </c>
    </row>
    <row r="177" spans="3:34" hidden="1" x14ac:dyDescent="0.25">
      <c r="C177" s="28" t="s">
        <v>203</v>
      </c>
      <c r="D177" s="20">
        <v>44482</v>
      </c>
      <c r="E177" s="20">
        <v>44482</v>
      </c>
      <c r="F177" s="21">
        <v>216994</v>
      </c>
      <c r="M177" s="8">
        <f t="shared" si="6"/>
        <v>0</v>
      </c>
      <c r="N177" s="22">
        <f t="shared" si="7"/>
        <v>216994</v>
      </c>
      <c r="O177" s="28"/>
      <c r="P177" s="21"/>
      <c r="AF177" s="29">
        <v>0</v>
      </c>
      <c r="AH177" t="s">
        <v>159</v>
      </c>
    </row>
    <row r="178" spans="3:34" hidden="1" x14ac:dyDescent="0.25">
      <c r="C178" s="28" t="s">
        <v>204</v>
      </c>
      <c r="D178" s="20">
        <v>44497</v>
      </c>
      <c r="E178" s="20">
        <v>44497</v>
      </c>
      <c r="F178" s="21">
        <v>216994</v>
      </c>
      <c r="M178" s="8">
        <f t="shared" si="6"/>
        <v>0</v>
      </c>
      <c r="N178" s="22">
        <f t="shared" si="7"/>
        <v>216994</v>
      </c>
      <c r="O178" s="28"/>
      <c r="P178" s="21"/>
      <c r="AF178" s="29">
        <v>0</v>
      </c>
      <c r="AH178" t="s">
        <v>159</v>
      </c>
    </row>
    <row r="179" spans="3:34" hidden="1" x14ac:dyDescent="0.25">
      <c r="C179" s="28" t="s">
        <v>205</v>
      </c>
      <c r="D179" s="20">
        <v>44540</v>
      </c>
      <c r="E179" s="20">
        <v>44540</v>
      </c>
      <c r="F179" s="21">
        <v>216994</v>
      </c>
      <c r="M179" s="8">
        <f t="shared" si="6"/>
        <v>0</v>
      </c>
      <c r="N179" s="22">
        <f t="shared" si="7"/>
        <v>216994</v>
      </c>
      <c r="O179" s="28"/>
      <c r="P179" s="21"/>
      <c r="AF179" s="29">
        <v>0</v>
      </c>
      <c r="AH179" t="s">
        <v>159</v>
      </c>
    </row>
    <row r="180" spans="3:34" hidden="1" x14ac:dyDescent="0.25">
      <c r="C180" s="28" t="s">
        <v>206</v>
      </c>
      <c r="D180" s="20">
        <v>44558</v>
      </c>
      <c r="E180" s="20">
        <v>44558</v>
      </c>
      <c r="F180" s="21">
        <v>216994</v>
      </c>
      <c r="M180" s="8">
        <f t="shared" si="6"/>
        <v>0</v>
      </c>
      <c r="N180" s="22">
        <f t="shared" si="7"/>
        <v>216994</v>
      </c>
      <c r="O180" s="28"/>
      <c r="P180" s="21"/>
      <c r="AF180" s="29">
        <v>0</v>
      </c>
      <c r="AH180" t="s">
        <v>159</v>
      </c>
    </row>
    <row r="181" spans="3:34" hidden="1" x14ac:dyDescent="0.25">
      <c r="C181" s="28" t="s">
        <v>207</v>
      </c>
      <c r="D181" s="20">
        <v>44574</v>
      </c>
      <c r="E181" s="20">
        <v>44574</v>
      </c>
      <c r="F181" s="21">
        <v>216994</v>
      </c>
      <c r="M181" s="8">
        <f t="shared" si="6"/>
        <v>0</v>
      </c>
      <c r="N181" s="22">
        <f t="shared" si="7"/>
        <v>216994</v>
      </c>
      <c r="O181" s="28"/>
      <c r="P181" s="21"/>
      <c r="AF181" s="29">
        <v>0</v>
      </c>
      <c r="AH181" t="s">
        <v>159</v>
      </c>
    </row>
    <row r="182" spans="3:34" hidden="1" x14ac:dyDescent="0.25">
      <c r="C182" s="28" t="s">
        <v>208</v>
      </c>
      <c r="D182" s="20">
        <v>44609</v>
      </c>
      <c r="E182" s="20">
        <v>44609</v>
      </c>
      <c r="F182" s="21">
        <v>216994</v>
      </c>
      <c r="M182" s="8">
        <f t="shared" si="6"/>
        <v>0</v>
      </c>
      <c r="N182" s="22">
        <f t="shared" si="7"/>
        <v>216994</v>
      </c>
      <c r="O182" s="28"/>
      <c r="P182" s="21"/>
      <c r="AF182" s="29">
        <v>0</v>
      </c>
      <c r="AH182" t="s">
        <v>159</v>
      </c>
    </row>
    <row r="183" spans="3:34" hidden="1" x14ac:dyDescent="0.25">
      <c r="C183" s="28" t="s">
        <v>209</v>
      </c>
      <c r="D183" s="20">
        <v>44547</v>
      </c>
      <c r="E183" s="20">
        <v>44547</v>
      </c>
      <c r="F183" s="21">
        <v>210847</v>
      </c>
      <c r="M183" s="8">
        <f t="shared" si="6"/>
        <v>0</v>
      </c>
      <c r="N183" s="22">
        <f t="shared" si="7"/>
        <v>210847</v>
      </c>
      <c r="O183" s="28"/>
      <c r="P183" s="21"/>
      <c r="AF183" s="29">
        <v>0</v>
      </c>
      <c r="AH183" t="s">
        <v>159</v>
      </c>
    </row>
    <row r="184" spans="3:34" hidden="1" x14ac:dyDescent="0.25">
      <c r="C184" s="28" t="s">
        <v>210</v>
      </c>
      <c r="D184" s="20">
        <v>44511</v>
      </c>
      <c r="E184" s="20">
        <v>44511</v>
      </c>
      <c r="F184" s="21">
        <v>201700</v>
      </c>
      <c r="M184" s="8">
        <f t="shared" si="6"/>
        <v>0</v>
      </c>
      <c r="N184" s="22">
        <f t="shared" si="7"/>
        <v>201700</v>
      </c>
      <c r="O184" s="28"/>
      <c r="P184" s="21"/>
      <c r="AF184" s="29">
        <v>0</v>
      </c>
      <c r="AH184" t="s">
        <v>159</v>
      </c>
    </row>
    <row r="185" spans="3:34" hidden="1" x14ac:dyDescent="0.25">
      <c r="C185" s="28" t="s">
        <v>211</v>
      </c>
      <c r="D185" s="20">
        <v>44604</v>
      </c>
      <c r="E185" s="20">
        <v>44604</v>
      </c>
      <c r="F185" s="21">
        <v>201700</v>
      </c>
      <c r="M185" s="8">
        <f t="shared" si="6"/>
        <v>0</v>
      </c>
      <c r="N185" s="22">
        <f t="shared" si="7"/>
        <v>201700</v>
      </c>
      <c r="O185" s="28"/>
      <c r="P185" s="21"/>
      <c r="AF185" s="29">
        <v>0</v>
      </c>
      <c r="AH185" t="s">
        <v>159</v>
      </c>
    </row>
    <row r="186" spans="3:34" hidden="1" x14ac:dyDescent="0.25">
      <c r="C186" s="28" t="s">
        <v>212</v>
      </c>
      <c r="D186" s="20">
        <v>44489</v>
      </c>
      <c r="E186" s="20">
        <v>44489</v>
      </c>
      <c r="F186" s="21">
        <v>139400</v>
      </c>
      <c r="M186" s="8">
        <f t="shared" si="6"/>
        <v>0</v>
      </c>
      <c r="N186" s="22">
        <f t="shared" si="7"/>
        <v>139400</v>
      </c>
      <c r="O186" s="28"/>
      <c r="P186" s="21"/>
      <c r="AF186" s="29">
        <v>0</v>
      </c>
      <c r="AH186" t="s">
        <v>159</v>
      </c>
    </row>
    <row r="187" spans="3:34" hidden="1" x14ac:dyDescent="0.25">
      <c r="C187" s="28" t="s">
        <v>213</v>
      </c>
      <c r="D187" s="20">
        <v>44545</v>
      </c>
      <c r="E187" s="20">
        <v>44564</v>
      </c>
      <c r="F187" s="21">
        <v>134800</v>
      </c>
      <c r="M187" s="8">
        <f t="shared" si="6"/>
        <v>0</v>
      </c>
      <c r="N187" s="22">
        <f t="shared" si="7"/>
        <v>134800</v>
      </c>
      <c r="O187" s="28"/>
      <c r="P187" s="21"/>
      <c r="AF187" s="29">
        <v>0</v>
      </c>
      <c r="AH187" t="s">
        <v>159</v>
      </c>
    </row>
    <row r="188" spans="3:34" hidden="1" x14ac:dyDescent="0.25">
      <c r="C188" s="28" t="s">
        <v>214</v>
      </c>
      <c r="D188" s="20">
        <v>44462</v>
      </c>
      <c r="E188" s="20">
        <v>44462</v>
      </c>
      <c r="F188" s="21">
        <v>120000</v>
      </c>
      <c r="M188" s="8">
        <f t="shared" si="6"/>
        <v>0</v>
      </c>
      <c r="N188" s="22">
        <f t="shared" si="7"/>
        <v>120000</v>
      </c>
      <c r="O188" s="28"/>
      <c r="P188" s="21"/>
      <c r="AF188" s="29">
        <v>0</v>
      </c>
      <c r="AH188" t="s">
        <v>159</v>
      </c>
    </row>
    <row r="189" spans="3:34" hidden="1" x14ac:dyDescent="0.25">
      <c r="C189" s="28" t="s">
        <v>215</v>
      </c>
      <c r="D189" s="20">
        <v>44468</v>
      </c>
      <c r="E189" s="20">
        <v>44468</v>
      </c>
      <c r="F189" s="21">
        <v>120000</v>
      </c>
      <c r="M189" s="8">
        <f t="shared" si="6"/>
        <v>0</v>
      </c>
      <c r="N189" s="22">
        <f t="shared" si="7"/>
        <v>120000</v>
      </c>
      <c r="O189" s="28"/>
      <c r="P189" s="21"/>
      <c r="AF189" s="29">
        <v>0</v>
      </c>
      <c r="AH189" t="s">
        <v>159</v>
      </c>
    </row>
    <row r="190" spans="3:34" hidden="1" x14ac:dyDescent="0.25">
      <c r="C190" s="28" t="s">
        <v>216</v>
      </c>
      <c r="D190" s="20">
        <v>44399</v>
      </c>
      <c r="E190" s="20">
        <v>44399</v>
      </c>
      <c r="F190" s="21">
        <v>120000</v>
      </c>
      <c r="M190" s="8">
        <f t="shared" si="6"/>
        <v>0</v>
      </c>
      <c r="N190" s="22">
        <f t="shared" si="7"/>
        <v>120000</v>
      </c>
      <c r="O190" s="28"/>
      <c r="P190" s="21"/>
      <c r="AF190" s="29">
        <v>0</v>
      </c>
      <c r="AH190" t="s">
        <v>159</v>
      </c>
    </row>
    <row r="191" spans="3:34" hidden="1" x14ac:dyDescent="0.25">
      <c r="C191" s="28" t="s">
        <v>217</v>
      </c>
      <c r="D191" s="20">
        <v>44517</v>
      </c>
      <c r="E191" s="20">
        <v>44517</v>
      </c>
      <c r="F191" s="21">
        <v>112658</v>
      </c>
      <c r="M191" s="8">
        <f t="shared" si="6"/>
        <v>0</v>
      </c>
      <c r="N191" s="22">
        <f t="shared" si="7"/>
        <v>112658</v>
      </c>
      <c r="O191" s="28"/>
      <c r="P191" s="21"/>
      <c r="AF191" s="29">
        <v>0</v>
      </c>
      <c r="AH191" t="s">
        <v>159</v>
      </c>
    </row>
    <row r="192" spans="3:34" hidden="1" x14ac:dyDescent="0.25">
      <c r="C192" s="28" t="s">
        <v>218</v>
      </c>
      <c r="D192" s="20">
        <v>44448</v>
      </c>
      <c r="E192" s="20">
        <v>44448</v>
      </c>
      <c r="F192" s="21">
        <v>80832</v>
      </c>
      <c r="M192" s="8">
        <f t="shared" si="6"/>
        <v>0</v>
      </c>
      <c r="N192" s="22">
        <f t="shared" si="7"/>
        <v>80832</v>
      </c>
      <c r="O192" s="28"/>
      <c r="P192" s="21"/>
      <c r="AF192" s="29">
        <v>0</v>
      </c>
      <c r="AH192" t="s">
        <v>159</v>
      </c>
    </row>
    <row r="193" spans="3:34" hidden="1" x14ac:dyDescent="0.25">
      <c r="C193" s="28" t="s">
        <v>219</v>
      </c>
      <c r="D193" s="20">
        <v>44476</v>
      </c>
      <c r="E193" s="20">
        <v>44476</v>
      </c>
      <c r="F193" s="21">
        <v>80832</v>
      </c>
      <c r="M193" s="8">
        <f t="shared" si="6"/>
        <v>0</v>
      </c>
      <c r="N193" s="22">
        <f t="shared" si="7"/>
        <v>80832</v>
      </c>
      <c r="O193" s="28"/>
      <c r="P193" s="21"/>
      <c r="AF193" s="29">
        <v>0</v>
      </c>
      <c r="AH193" t="s">
        <v>159</v>
      </c>
    </row>
    <row r="194" spans="3:34" hidden="1" x14ac:dyDescent="0.25">
      <c r="C194" s="28" t="s">
        <v>220</v>
      </c>
      <c r="D194" s="20">
        <v>44551</v>
      </c>
      <c r="E194" s="20">
        <v>44551</v>
      </c>
      <c r="F194" s="21">
        <v>80832</v>
      </c>
      <c r="M194" s="8">
        <f t="shared" si="6"/>
        <v>0</v>
      </c>
      <c r="N194" s="22">
        <f t="shared" si="7"/>
        <v>80832</v>
      </c>
      <c r="O194" s="28"/>
      <c r="P194" s="21"/>
      <c r="AF194" s="29">
        <v>0</v>
      </c>
      <c r="AH194" t="s">
        <v>159</v>
      </c>
    </row>
    <row r="195" spans="3:34" hidden="1" x14ac:dyDescent="0.25">
      <c r="C195" s="28" t="s">
        <v>221</v>
      </c>
      <c r="D195" s="20">
        <v>44431</v>
      </c>
      <c r="E195" s="20">
        <v>44431</v>
      </c>
      <c r="F195" s="21">
        <v>80832</v>
      </c>
      <c r="M195" s="8">
        <f t="shared" si="6"/>
        <v>0</v>
      </c>
      <c r="N195" s="22">
        <f t="shared" si="7"/>
        <v>80832</v>
      </c>
      <c r="O195" s="28"/>
      <c r="P195" s="21"/>
      <c r="AF195" s="29">
        <v>0</v>
      </c>
      <c r="AH195" t="s">
        <v>159</v>
      </c>
    </row>
    <row r="196" spans="3:34" hidden="1" x14ac:dyDescent="0.25">
      <c r="C196" s="28" t="s">
        <v>222</v>
      </c>
      <c r="D196" s="20">
        <v>44298</v>
      </c>
      <c r="E196" s="20">
        <v>44627</v>
      </c>
      <c r="F196" s="21">
        <v>80832</v>
      </c>
      <c r="M196" s="8">
        <f t="shared" si="6"/>
        <v>0</v>
      </c>
      <c r="N196" s="22">
        <f t="shared" si="7"/>
        <v>80832</v>
      </c>
      <c r="O196" s="28"/>
      <c r="P196" s="21"/>
      <c r="AF196" s="29">
        <v>0</v>
      </c>
      <c r="AH196" t="s">
        <v>159</v>
      </c>
    </row>
    <row r="197" spans="3:34" hidden="1" x14ac:dyDescent="0.25">
      <c r="C197" s="28">
        <v>4800564801</v>
      </c>
      <c r="D197" s="20">
        <v>43626</v>
      </c>
      <c r="E197" s="20">
        <v>43648</v>
      </c>
      <c r="F197" s="21">
        <v>680700</v>
      </c>
      <c r="M197" s="8">
        <f t="shared" si="6"/>
        <v>0</v>
      </c>
      <c r="N197" s="22">
        <f t="shared" si="7"/>
        <v>680700</v>
      </c>
      <c r="O197" s="28"/>
      <c r="P197" s="21"/>
      <c r="AF197" s="29">
        <v>0</v>
      </c>
      <c r="AH197" t="s">
        <v>159</v>
      </c>
    </row>
    <row r="198" spans="3:34" hidden="1" x14ac:dyDescent="0.25">
      <c r="C198" s="28" t="s">
        <v>223</v>
      </c>
      <c r="D198" s="20">
        <v>44544</v>
      </c>
      <c r="E198" s="20">
        <v>44544</v>
      </c>
      <c r="F198" s="21">
        <v>61790</v>
      </c>
      <c r="M198" s="8">
        <f t="shared" si="6"/>
        <v>0</v>
      </c>
      <c r="N198" s="22">
        <f t="shared" si="7"/>
        <v>61790</v>
      </c>
      <c r="O198" s="28"/>
      <c r="P198" s="21"/>
      <c r="AF198" s="29">
        <v>0</v>
      </c>
      <c r="AH198" t="s">
        <v>159</v>
      </c>
    </row>
    <row r="199" spans="3:34" hidden="1" x14ac:dyDescent="0.25">
      <c r="C199" s="28" t="s">
        <v>224</v>
      </c>
      <c r="D199" s="20">
        <v>44524</v>
      </c>
      <c r="E199" s="20">
        <v>44524</v>
      </c>
      <c r="F199" s="21">
        <v>44656</v>
      </c>
      <c r="M199" s="8">
        <f t="shared" si="6"/>
        <v>0</v>
      </c>
      <c r="N199" s="22">
        <f t="shared" si="7"/>
        <v>44656</v>
      </c>
      <c r="O199" s="28"/>
      <c r="P199" s="21"/>
      <c r="AF199" s="29">
        <v>0</v>
      </c>
      <c r="AH199" t="s">
        <v>159</v>
      </c>
    </row>
    <row r="200" spans="3:34" hidden="1" x14ac:dyDescent="0.25">
      <c r="C200" s="28" t="s">
        <v>225</v>
      </c>
      <c r="D200" s="20">
        <v>44275</v>
      </c>
      <c r="E200" s="20">
        <v>44275</v>
      </c>
      <c r="F200" s="21">
        <v>42800</v>
      </c>
      <c r="M200" s="8">
        <f t="shared" si="6"/>
        <v>0</v>
      </c>
      <c r="N200" s="22">
        <f t="shared" si="7"/>
        <v>42800</v>
      </c>
      <c r="O200" s="28"/>
      <c r="P200" s="21"/>
      <c r="AF200" s="29">
        <v>0</v>
      </c>
      <c r="AH200" t="s">
        <v>159</v>
      </c>
    </row>
    <row r="201" spans="3:34" hidden="1" x14ac:dyDescent="0.25">
      <c r="C201" s="28" t="s">
        <v>226</v>
      </c>
      <c r="D201" s="20">
        <v>44551</v>
      </c>
      <c r="E201" s="20">
        <v>44551</v>
      </c>
      <c r="F201" s="21">
        <v>41274</v>
      </c>
      <c r="M201" s="8">
        <f t="shared" si="6"/>
        <v>0</v>
      </c>
      <c r="N201" s="22">
        <f t="shared" si="7"/>
        <v>41274</v>
      </c>
      <c r="O201" s="28"/>
      <c r="P201" s="21"/>
      <c r="AF201" s="29">
        <v>0</v>
      </c>
      <c r="AH201" t="s">
        <v>159</v>
      </c>
    </row>
    <row r="202" spans="3:34" hidden="1" x14ac:dyDescent="0.25">
      <c r="C202" s="28" t="s">
        <v>227</v>
      </c>
      <c r="D202" s="20">
        <v>44574</v>
      </c>
      <c r="E202" s="20">
        <v>44574</v>
      </c>
      <c r="F202" s="21">
        <v>8348</v>
      </c>
      <c r="M202" s="8">
        <f t="shared" ref="M202:M265" si="8">I202+J202+K202+L202</f>
        <v>0</v>
      </c>
      <c r="N202" s="22">
        <f t="shared" ref="N202:N212" si="9">F202-G202-M202</f>
        <v>8348</v>
      </c>
      <c r="O202" s="28"/>
      <c r="P202" s="21"/>
      <c r="AF202" s="29">
        <v>0</v>
      </c>
      <c r="AH202" t="s">
        <v>159</v>
      </c>
    </row>
    <row r="203" spans="3:34" hidden="1" x14ac:dyDescent="0.25">
      <c r="C203" s="28" t="s">
        <v>228</v>
      </c>
      <c r="D203" s="20">
        <v>44511</v>
      </c>
      <c r="E203" s="20">
        <v>44511</v>
      </c>
      <c r="F203" s="21">
        <v>4174</v>
      </c>
      <c r="M203" s="8">
        <f t="shared" si="8"/>
        <v>0</v>
      </c>
      <c r="N203" s="22">
        <f t="shared" si="9"/>
        <v>4174</v>
      </c>
      <c r="O203" s="28"/>
      <c r="P203" s="21"/>
      <c r="AF203" s="29">
        <v>0</v>
      </c>
      <c r="AH203" t="s">
        <v>159</v>
      </c>
    </row>
    <row r="204" spans="3:34" hidden="1" x14ac:dyDescent="0.25">
      <c r="C204" s="28" t="s">
        <v>229</v>
      </c>
      <c r="D204" s="20">
        <v>44222</v>
      </c>
      <c r="E204" s="20">
        <v>44236</v>
      </c>
      <c r="F204" s="21">
        <v>11549830</v>
      </c>
      <c r="I204" s="5">
        <v>10306697</v>
      </c>
      <c r="J204" s="5">
        <v>0</v>
      </c>
      <c r="M204" s="8">
        <f t="shared" si="8"/>
        <v>10306697</v>
      </c>
      <c r="N204" s="22">
        <f t="shared" si="9"/>
        <v>1243133</v>
      </c>
      <c r="O204" s="28" t="s">
        <v>229</v>
      </c>
      <c r="P204" s="21">
        <v>11549830</v>
      </c>
      <c r="AB204" s="5">
        <v>1243133</v>
      </c>
      <c r="AF204" s="6">
        <f t="shared" ref="AF204:AF212" si="10">+F204-M204-Q204-Y204-AB204-R204-T204-AE204-W204</f>
        <v>0</v>
      </c>
      <c r="AH204" t="s">
        <v>230</v>
      </c>
    </row>
    <row r="205" spans="3:34" hidden="1" x14ac:dyDescent="0.25">
      <c r="C205" s="28" t="s">
        <v>231</v>
      </c>
      <c r="D205" s="20">
        <v>44040</v>
      </c>
      <c r="E205" s="20">
        <v>44049</v>
      </c>
      <c r="F205" s="21">
        <v>68286872</v>
      </c>
      <c r="I205" s="5">
        <v>59558890</v>
      </c>
      <c r="J205" s="5">
        <v>0</v>
      </c>
      <c r="M205" s="8">
        <f t="shared" si="8"/>
        <v>59558890</v>
      </c>
      <c r="N205" s="22">
        <f t="shared" si="9"/>
        <v>8727982</v>
      </c>
      <c r="O205" s="28" t="s">
        <v>231</v>
      </c>
      <c r="P205" s="21">
        <v>68286872</v>
      </c>
      <c r="AB205" s="5">
        <v>8727982</v>
      </c>
      <c r="AF205" s="6">
        <f t="shared" si="10"/>
        <v>0</v>
      </c>
      <c r="AH205" t="s">
        <v>230</v>
      </c>
    </row>
    <row r="206" spans="3:34" hidden="1" x14ac:dyDescent="0.25">
      <c r="C206" s="28" t="s">
        <v>232</v>
      </c>
      <c r="D206" s="20">
        <v>44144</v>
      </c>
      <c r="E206" s="20">
        <v>44176</v>
      </c>
      <c r="F206" s="21">
        <v>1906644</v>
      </c>
      <c r="I206" s="5">
        <v>1906644</v>
      </c>
      <c r="J206" s="5">
        <v>0</v>
      </c>
      <c r="M206" s="8">
        <f t="shared" si="8"/>
        <v>1906644</v>
      </c>
      <c r="N206" s="22">
        <f t="shared" si="9"/>
        <v>0</v>
      </c>
      <c r="O206" s="28" t="s">
        <v>232</v>
      </c>
      <c r="P206" s="21">
        <v>1906644</v>
      </c>
      <c r="AF206" s="6">
        <f t="shared" si="10"/>
        <v>0</v>
      </c>
      <c r="AH206" t="s">
        <v>230</v>
      </c>
    </row>
    <row r="207" spans="3:34" hidden="1" x14ac:dyDescent="0.25">
      <c r="C207" s="28" t="s">
        <v>233</v>
      </c>
      <c r="D207" s="20">
        <v>44215</v>
      </c>
      <c r="E207" s="20">
        <v>44221</v>
      </c>
      <c r="F207" s="21">
        <v>387400</v>
      </c>
      <c r="I207" s="5">
        <v>309920</v>
      </c>
      <c r="J207" s="5">
        <v>77480</v>
      </c>
      <c r="M207" s="8">
        <f t="shared" si="8"/>
        <v>387400</v>
      </c>
      <c r="N207" s="22">
        <f t="shared" si="9"/>
        <v>0</v>
      </c>
      <c r="O207" s="28" t="s">
        <v>233</v>
      </c>
      <c r="P207" s="21">
        <v>387400</v>
      </c>
      <c r="AF207" s="6">
        <f t="shared" si="10"/>
        <v>0</v>
      </c>
      <c r="AH207" t="s">
        <v>230</v>
      </c>
    </row>
    <row r="208" spans="3:34" hidden="1" x14ac:dyDescent="0.25">
      <c r="C208" s="28" t="s">
        <v>234</v>
      </c>
      <c r="D208" s="20">
        <v>44110</v>
      </c>
      <c r="E208" s="20">
        <v>44117</v>
      </c>
      <c r="F208" s="21">
        <v>120000</v>
      </c>
      <c r="I208" s="5">
        <v>120000</v>
      </c>
      <c r="J208" s="5">
        <v>0</v>
      </c>
      <c r="M208" s="8">
        <f t="shared" si="8"/>
        <v>120000</v>
      </c>
      <c r="N208" s="22">
        <f t="shared" si="9"/>
        <v>0</v>
      </c>
      <c r="O208" s="28" t="s">
        <v>234</v>
      </c>
      <c r="P208" s="21">
        <v>120000</v>
      </c>
      <c r="AF208" s="6">
        <f t="shared" si="10"/>
        <v>0</v>
      </c>
      <c r="AH208" t="s">
        <v>230</v>
      </c>
    </row>
    <row r="209" spans="3:34" hidden="1" x14ac:dyDescent="0.25">
      <c r="C209" s="28" t="s">
        <v>235</v>
      </c>
      <c r="D209" s="20">
        <v>44271</v>
      </c>
      <c r="E209" s="20">
        <v>44279</v>
      </c>
      <c r="F209" s="21">
        <v>120000</v>
      </c>
      <c r="I209" s="5">
        <v>120000</v>
      </c>
      <c r="J209" s="5">
        <v>0</v>
      </c>
      <c r="M209" s="8">
        <f t="shared" si="8"/>
        <v>120000</v>
      </c>
      <c r="N209" s="22">
        <f t="shared" si="9"/>
        <v>0</v>
      </c>
      <c r="O209" s="28" t="s">
        <v>235</v>
      </c>
      <c r="P209" s="21">
        <v>120000</v>
      </c>
      <c r="AF209" s="6">
        <f t="shared" si="10"/>
        <v>0</v>
      </c>
      <c r="AH209" t="s">
        <v>230</v>
      </c>
    </row>
    <row r="210" spans="3:34" hidden="1" x14ac:dyDescent="0.25">
      <c r="C210" s="28" t="s">
        <v>236</v>
      </c>
      <c r="D210" s="20">
        <v>44272</v>
      </c>
      <c r="E210" s="20">
        <v>44274</v>
      </c>
      <c r="F210" s="21">
        <v>120000</v>
      </c>
      <c r="I210" s="5">
        <v>120000</v>
      </c>
      <c r="J210" s="5">
        <v>0</v>
      </c>
      <c r="M210" s="8">
        <f t="shared" si="8"/>
        <v>120000</v>
      </c>
      <c r="N210" s="22">
        <f t="shared" si="9"/>
        <v>0</v>
      </c>
      <c r="O210" s="28" t="s">
        <v>236</v>
      </c>
      <c r="P210" s="21">
        <v>120000</v>
      </c>
      <c r="AF210" s="6">
        <f t="shared" si="10"/>
        <v>0</v>
      </c>
      <c r="AH210" t="s">
        <v>230</v>
      </c>
    </row>
    <row r="211" spans="3:34" hidden="1" x14ac:dyDescent="0.25">
      <c r="C211" s="28" t="s">
        <v>237</v>
      </c>
      <c r="D211" s="20">
        <v>44273</v>
      </c>
      <c r="E211" s="20">
        <v>44285</v>
      </c>
      <c r="F211" s="21">
        <v>120000</v>
      </c>
      <c r="I211" s="5">
        <v>120000</v>
      </c>
      <c r="J211" s="5">
        <v>0</v>
      </c>
      <c r="M211" s="8">
        <f t="shared" si="8"/>
        <v>120000</v>
      </c>
      <c r="N211" s="22">
        <f t="shared" si="9"/>
        <v>0</v>
      </c>
      <c r="O211" s="28" t="s">
        <v>237</v>
      </c>
      <c r="P211" s="21">
        <v>120000</v>
      </c>
      <c r="AF211" s="6">
        <f t="shared" si="10"/>
        <v>0</v>
      </c>
      <c r="AH211" t="s">
        <v>230</v>
      </c>
    </row>
    <row r="212" spans="3:34" hidden="1" x14ac:dyDescent="0.25">
      <c r="C212" s="28" t="s">
        <v>238</v>
      </c>
      <c r="D212" s="20">
        <v>43867</v>
      </c>
      <c r="E212" s="20">
        <v>43879</v>
      </c>
      <c r="F212" s="21">
        <v>47540</v>
      </c>
      <c r="I212" s="5">
        <v>47540</v>
      </c>
      <c r="J212" s="5">
        <v>0</v>
      </c>
      <c r="M212" s="8">
        <f t="shared" si="8"/>
        <v>47540</v>
      </c>
      <c r="N212" s="22">
        <f t="shared" si="9"/>
        <v>0</v>
      </c>
      <c r="O212" s="28" t="s">
        <v>238</v>
      </c>
      <c r="P212" s="21">
        <v>47540</v>
      </c>
      <c r="AF212" s="6">
        <f t="shared" si="10"/>
        <v>0</v>
      </c>
      <c r="AH212" t="s">
        <v>230</v>
      </c>
    </row>
    <row r="213" spans="3:34" hidden="1" x14ac:dyDescent="0.25">
      <c r="C213" s="28" t="s">
        <v>239</v>
      </c>
      <c r="D213" s="20">
        <v>44494</v>
      </c>
      <c r="E213" s="20">
        <v>43862</v>
      </c>
      <c r="F213" s="21">
        <v>33394151</v>
      </c>
      <c r="H213" s="21">
        <v>33394151</v>
      </c>
      <c r="M213" s="8">
        <f t="shared" si="8"/>
        <v>0</v>
      </c>
      <c r="N213" s="22">
        <f>F213-G213-M213-H213</f>
        <v>0</v>
      </c>
      <c r="O213" s="28" t="s">
        <v>239</v>
      </c>
      <c r="P213" s="21">
        <v>33394151</v>
      </c>
      <c r="AF213" s="6">
        <f>+F213-M213-Q213-Y213-AB213-R213-T213-AE213-W213-H213</f>
        <v>0</v>
      </c>
      <c r="AH213" t="s">
        <v>240</v>
      </c>
    </row>
    <row r="214" spans="3:34" hidden="1" x14ac:dyDescent="0.25">
      <c r="C214" s="28" t="s">
        <v>241</v>
      </c>
      <c r="D214" s="20">
        <v>44544</v>
      </c>
      <c r="E214" s="20">
        <v>44544</v>
      </c>
      <c r="F214" s="21">
        <v>4155348</v>
      </c>
      <c r="H214" s="21">
        <v>4155348</v>
      </c>
      <c r="M214" s="8">
        <f t="shared" si="8"/>
        <v>0</v>
      </c>
      <c r="N214" s="22">
        <f t="shared" ref="N214:N277" si="11">F214-G214-M214-H214</f>
        <v>0</v>
      </c>
      <c r="O214" s="28" t="s">
        <v>241</v>
      </c>
      <c r="P214" s="21">
        <v>4155348</v>
      </c>
      <c r="AF214" s="6">
        <f t="shared" ref="AF214:AF277" si="12">+F214-M214-Q214-Y214-AB214-R214-T214-AE214-W214-H214</f>
        <v>0</v>
      </c>
      <c r="AH214" t="s">
        <v>240</v>
      </c>
    </row>
    <row r="215" spans="3:34" hidden="1" x14ac:dyDescent="0.25">
      <c r="C215" s="28" t="s">
        <v>242</v>
      </c>
      <c r="D215" s="20">
        <v>44519</v>
      </c>
      <c r="E215" s="20">
        <v>44522</v>
      </c>
      <c r="F215" s="21">
        <v>33318323</v>
      </c>
      <c r="H215" s="21">
        <v>33318323</v>
      </c>
      <c r="M215" s="8">
        <f t="shared" si="8"/>
        <v>0</v>
      </c>
      <c r="N215" s="22">
        <f t="shared" si="11"/>
        <v>0</v>
      </c>
      <c r="O215" s="28" t="s">
        <v>242</v>
      </c>
      <c r="P215" s="21">
        <v>33318323</v>
      </c>
      <c r="AF215" s="6">
        <f t="shared" si="12"/>
        <v>0</v>
      </c>
      <c r="AH215" t="s">
        <v>240</v>
      </c>
    </row>
    <row r="216" spans="3:34" hidden="1" x14ac:dyDescent="0.25">
      <c r="C216" s="28" t="s">
        <v>243</v>
      </c>
      <c r="D216" s="20">
        <v>44571</v>
      </c>
      <c r="E216" s="20">
        <v>44580</v>
      </c>
      <c r="F216" s="21">
        <v>25975980</v>
      </c>
      <c r="H216" s="21">
        <v>25975980</v>
      </c>
      <c r="M216" s="8">
        <f t="shared" si="8"/>
        <v>0</v>
      </c>
      <c r="N216" s="22">
        <f t="shared" si="11"/>
        <v>0</v>
      </c>
      <c r="O216" s="28" t="s">
        <v>243</v>
      </c>
      <c r="P216" s="21">
        <v>25975980</v>
      </c>
      <c r="AF216" s="6">
        <f t="shared" si="12"/>
        <v>0</v>
      </c>
      <c r="AH216" t="s">
        <v>240</v>
      </c>
    </row>
    <row r="217" spans="3:34" hidden="1" x14ac:dyDescent="0.25">
      <c r="C217" s="28" t="s">
        <v>244</v>
      </c>
      <c r="D217" s="20">
        <v>44426</v>
      </c>
      <c r="E217" s="20">
        <v>44568</v>
      </c>
      <c r="F217" s="21">
        <v>2800</v>
      </c>
      <c r="H217" s="21">
        <v>2800</v>
      </c>
      <c r="M217" s="8">
        <f t="shared" si="8"/>
        <v>0</v>
      </c>
      <c r="N217" s="22">
        <f t="shared" si="11"/>
        <v>0</v>
      </c>
      <c r="O217" s="28" t="s">
        <v>244</v>
      </c>
      <c r="P217" s="21">
        <v>2800</v>
      </c>
      <c r="AF217" s="6">
        <f t="shared" si="12"/>
        <v>0</v>
      </c>
      <c r="AH217" t="s">
        <v>240</v>
      </c>
    </row>
    <row r="218" spans="3:34" hidden="1" x14ac:dyDescent="0.25">
      <c r="C218" s="28" t="s">
        <v>245</v>
      </c>
      <c r="D218" s="20">
        <v>44537</v>
      </c>
      <c r="E218" s="20">
        <v>44565</v>
      </c>
      <c r="F218" s="21">
        <v>18000</v>
      </c>
      <c r="H218" s="21">
        <v>18000</v>
      </c>
      <c r="M218" s="8">
        <f t="shared" si="8"/>
        <v>0</v>
      </c>
      <c r="N218" s="22">
        <f t="shared" si="11"/>
        <v>0</v>
      </c>
      <c r="O218" s="28" t="s">
        <v>245</v>
      </c>
      <c r="P218" s="21">
        <v>18000</v>
      </c>
      <c r="AF218" s="6">
        <f t="shared" si="12"/>
        <v>0</v>
      </c>
      <c r="AH218" t="s">
        <v>240</v>
      </c>
    </row>
    <row r="219" spans="3:34" hidden="1" x14ac:dyDescent="0.25">
      <c r="C219" s="28" t="s">
        <v>246</v>
      </c>
      <c r="D219" s="20">
        <v>44552</v>
      </c>
      <c r="E219" s="20">
        <v>44565</v>
      </c>
      <c r="F219" s="21">
        <v>18000</v>
      </c>
      <c r="H219" s="21">
        <v>18000</v>
      </c>
      <c r="M219" s="8">
        <f t="shared" si="8"/>
        <v>0</v>
      </c>
      <c r="N219" s="22">
        <f t="shared" si="11"/>
        <v>0</v>
      </c>
      <c r="O219" s="28" t="s">
        <v>246</v>
      </c>
      <c r="P219" s="21">
        <v>18000</v>
      </c>
      <c r="AF219" s="6">
        <f t="shared" si="12"/>
        <v>0</v>
      </c>
      <c r="AH219" t="s">
        <v>240</v>
      </c>
    </row>
    <row r="220" spans="3:34" hidden="1" x14ac:dyDescent="0.25">
      <c r="C220" s="28" t="s">
        <v>247</v>
      </c>
      <c r="D220" s="20">
        <v>44543</v>
      </c>
      <c r="E220" s="20">
        <v>44580</v>
      </c>
      <c r="F220" s="21">
        <v>18000</v>
      </c>
      <c r="H220" s="21">
        <v>18000</v>
      </c>
      <c r="M220" s="8">
        <f t="shared" si="8"/>
        <v>0</v>
      </c>
      <c r="N220" s="22">
        <f t="shared" si="11"/>
        <v>0</v>
      </c>
      <c r="O220" s="28" t="s">
        <v>247</v>
      </c>
      <c r="P220" s="21">
        <v>18000</v>
      </c>
      <c r="AF220" s="6">
        <f t="shared" si="12"/>
        <v>0</v>
      </c>
      <c r="AH220" t="s">
        <v>240</v>
      </c>
    </row>
    <row r="221" spans="3:34" hidden="1" x14ac:dyDescent="0.25">
      <c r="C221" s="28" t="s">
        <v>248</v>
      </c>
      <c r="D221" s="20">
        <v>44539</v>
      </c>
      <c r="E221" s="20">
        <v>44565</v>
      </c>
      <c r="F221" s="21">
        <v>18000</v>
      </c>
      <c r="H221" s="21">
        <v>18000</v>
      </c>
      <c r="M221" s="8">
        <f t="shared" si="8"/>
        <v>0</v>
      </c>
      <c r="N221" s="22">
        <f t="shared" si="11"/>
        <v>0</v>
      </c>
      <c r="O221" s="28" t="s">
        <v>248</v>
      </c>
      <c r="P221" s="21">
        <v>18000</v>
      </c>
      <c r="AF221" s="6">
        <f t="shared" si="12"/>
        <v>0</v>
      </c>
      <c r="AH221" t="s">
        <v>240</v>
      </c>
    </row>
    <row r="222" spans="3:34" hidden="1" x14ac:dyDescent="0.25">
      <c r="C222" s="28" t="s">
        <v>249</v>
      </c>
      <c r="D222" s="20">
        <v>44525</v>
      </c>
      <c r="E222" s="20">
        <v>44529</v>
      </c>
      <c r="F222" s="21">
        <v>7614496</v>
      </c>
      <c r="H222" s="21">
        <v>7614496</v>
      </c>
      <c r="M222" s="8">
        <f t="shared" si="8"/>
        <v>0</v>
      </c>
      <c r="N222" s="22">
        <f t="shared" si="11"/>
        <v>0</v>
      </c>
      <c r="O222" s="28" t="s">
        <v>249</v>
      </c>
      <c r="P222" s="21">
        <v>7614496</v>
      </c>
      <c r="AF222" s="6">
        <f t="shared" si="12"/>
        <v>0</v>
      </c>
      <c r="AH222" t="s">
        <v>240</v>
      </c>
    </row>
    <row r="223" spans="3:34" hidden="1" x14ac:dyDescent="0.25">
      <c r="C223" s="28" t="s">
        <v>250</v>
      </c>
      <c r="D223" s="20">
        <v>44511</v>
      </c>
      <c r="E223" s="20">
        <v>44568</v>
      </c>
      <c r="F223" s="21">
        <v>31600</v>
      </c>
      <c r="H223" s="21">
        <v>31600</v>
      </c>
      <c r="M223" s="8">
        <f t="shared" si="8"/>
        <v>0</v>
      </c>
      <c r="N223" s="22">
        <f t="shared" si="11"/>
        <v>0</v>
      </c>
      <c r="O223" s="28" t="s">
        <v>250</v>
      </c>
      <c r="P223" s="21">
        <v>31600</v>
      </c>
      <c r="AF223" s="6">
        <f t="shared" si="12"/>
        <v>0</v>
      </c>
      <c r="AH223" t="s">
        <v>240</v>
      </c>
    </row>
    <row r="224" spans="3:34" hidden="1" x14ac:dyDescent="0.25">
      <c r="C224" s="28" t="s">
        <v>251</v>
      </c>
      <c r="D224" s="20">
        <v>44509</v>
      </c>
      <c r="E224" s="20">
        <v>44511</v>
      </c>
      <c r="F224" s="21">
        <v>10978937</v>
      </c>
      <c r="H224" s="21">
        <v>10978937</v>
      </c>
      <c r="M224" s="8">
        <f t="shared" si="8"/>
        <v>0</v>
      </c>
      <c r="N224" s="22">
        <f t="shared" si="11"/>
        <v>0</v>
      </c>
      <c r="O224" s="28" t="s">
        <v>251</v>
      </c>
      <c r="P224" s="21">
        <v>10978937</v>
      </c>
      <c r="AF224" s="6">
        <f t="shared" si="12"/>
        <v>0</v>
      </c>
      <c r="AH224" t="s">
        <v>240</v>
      </c>
    </row>
    <row r="225" spans="3:34" hidden="1" x14ac:dyDescent="0.25">
      <c r="C225" s="28" t="s">
        <v>252</v>
      </c>
      <c r="D225" s="20">
        <v>44575</v>
      </c>
      <c r="E225" s="20">
        <v>44587</v>
      </c>
      <c r="F225" s="21">
        <v>42000</v>
      </c>
      <c r="H225" s="21">
        <v>42000</v>
      </c>
      <c r="M225" s="8">
        <f t="shared" si="8"/>
        <v>0</v>
      </c>
      <c r="N225" s="22">
        <f t="shared" si="11"/>
        <v>0</v>
      </c>
      <c r="O225" s="28" t="s">
        <v>252</v>
      </c>
      <c r="P225" s="21">
        <v>42000</v>
      </c>
      <c r="AF225" s="6">
        <f t="shared" si="12"/>
        <v>0</v>
      </c>
      <c r="AH225" t="s">
        <v>240</v>
      </c>
    </row>
    <row r="226" spans="3:34" hidden="1" x14ac:dyDescent="0.25">
      <c r="C226" s="28" t="s">
        <v>253</v>
      </c>
      <c r="D226" s="20">
        <v>44476</v>
      </c>
      <c r="E226" s="20">
        <v>44483</v>
      </c>
      <c r="F226" s="21">
        <v>22064444</v>
      </c>
      <c r="H226" s="21">
        <v>22064444</v>
      </c>
      <c r="M226" s="8">
        <f t="shared" si="8"/>
        <v>0</v>
      </c>
      <c r="N226" s="22">
        <f t="shared" si="11"/>
        <v>0</v>
      </c>
      <c r="O226" s="28" t="s">
        <v>253</v>
      </c>
      <c r="P226" s="21">
        <v>22064444</v>
      </c>
      <c r="AF226" s="6">
        <f t="shared" si="12"/>
        <v>0</v>
      </c>
      <c r="AH226" t="s">
        <v>240</v>
      </c>
    </row>
    <row r="227" spans="3:34" hidden="1" x14ac:dyDescent="0.25">
      <c r="C227" s="28" t="s">
        <v>254</v>
      </c>
      <c r="D227" s="20">
        <v>44494</v>
      </c>
      <c r="E227" s="20">
        <v>44503</v>
      </c>
      <c r="F227" s="21">
        <v>11513382</v>
      </c>
      <c r="H227" s="21">
        <v>11513382</v>
      </c>
      <c r="M227" s="8">
        <f t="shared" si="8"/>
        <v>0</v>
      </c>
      <c r="N227" s="22">
        <f t="shared" si="11"/>
        <v>0</v>
      </c>
      <c r="O227" s="28" t="s">
        <v>254</v>
      </c>
      <c r="P227" s="21">
        <v>11513382</v>
      </c>
      <c r="AF227" s="6">
        <f t="shared" si="12"/>
        <v>0</v>
      </c>
      <c r="AH227" t="s">
        <v>240</v>
      </c>
    </row>
    <row r="228" spans="3:34" hidden="1" x14ac:dyDescent="0.25">
      <c r="C228" s="28" t="s">
        <v>255</v>
      </c>
      <c r="D228" s="20">
        <v>44537</v>
      </c>
      <c r="E228" s="20">
        <v>44565</v>
      </c>
      <c r="F228" s="21">
        <v>92000</v>
      </c>
      <c r="H228" s="21">
        <v>92000</v>
      </c>
      <c r="M228" s="8">
        <f t="shared" si="8"/>
        <v>0</v>
      </c>
      <c r="N228" s="22">
        <f t="shared" si="11"/>
        <v>0</v>
      </c>
      <c r="O228" s="28" t="s">
        <v>255</v>
      </c>
      <c r="P228" s="21">
        <v>92000</v>
      </c>
      <c r="AF228" s="6">
        <f t="shared" si="12"/>
        <v>0</v>
      </c>
      <c r="AH228" t="s">
        <v>240</v>
      </c>
    </row>
    <row r="229" spans="3:34" hidden="1" x14ac:dyDescent="0.25">
      <c r="C229" s="28" t="s">
        <v>256</v>
      </c>
      <c r="D229" s="20">
        <v>44539</v>
      </c>
      <c r="E229" s="20">
        <v>44565</v>
      </c>
      <c r="F229" s="21">
        <v>92000</v>
      </c>
      <c r="H229" s="21">
        <v>92000</v>
      </c>
      <c r="M229" s="8">
        <f t="shared" si="8"/>
        <v>0</v>
      </c>
      <c r="N229" s="22">
        <f t="shared" si="11"/>
        <v>0</v>
      </c>
      <c r="O229" s="28" t="s">
        <v>256</v>
      </c>
      <c r="P229" s="21">
        <v>92000</v>
      </c>
      <c r="AF229" s="6">
        <f t="shared" si="12"/>
        <v>0</v>
      </c>
      <c r="AH229" t="s">
        <v>240</v>
      </c>
    </row>
    <row r="230" spans="3:34" hidden="1" x14ac:dyDescent="0.25">
      <c r="C230" s="28" t="s">
        <v>257</v>
      </c>
      <c r="D230" s="20">
        <v>44540</v>
      </c>
      <c r="E230" s="20">
        <v>44565</v>
      </c>
      <c r="F230" s="21">
        <v>92000</v>
      </c>
      <c r="H230" s="21">
        <v>92000</v>
      </c>
      <c r="M230" s="8">
        <f t="shared" si="8"/>
        <v>0</v>
      </c>
      <c r="N230" s="22">
        <f t="shared" si="11"/>
        <v>0</v>
      </c>
      <c r="O230" s="28" t="s">
        <v>257</v>
      </c>
      <c r="P230" s="21">
        <v>92000</v>
      </c>
      <c r="AF230" s="6">
        <f t="shared" si="12"/>
        <v>0</v>
      </c>
      <c r="AH230" t="s">
        <v>240</v>
      </c>
    </row>
    <row r="231" spans="3:34" hidden="1" x14ac:dyDescent="0.25">
      <c r="C231" s="28" t="s">
        <v>258</v>
      </c>
      <c r="D231" s="20">
        <v>44543</v>
      </c>
      <c r="E231" s="20">
        <v>44565</v>
      </c>
      <c r="F231" s="21">
        <v>92000</v>
      </c>
      <c r="H231" s="21">
        <v>92000</v>
      </c>
      <c r="M231" s="8">
        <f t="shared" si="8"/>
        <v>0</v>
      </c>
      <c r="N231" s="22">
        <f t="shared" si="11"/>
        <v>0</v>
      </c>
      <c r="O231" s="28" t="s">
        <v>258</v>
      </c>
      <c r="P231" s="21">
        <v>92000</v>
      </c>
      <c r="AF231" s="6">
        <f t="shared" si="12"/>
        <v>0</v>
      </c>
      <c r="AH231" t="s">
        <v>240</v>
      </c>
    </row>
    <row r="232" spans="3:34" hidden="1" x14ac:dyDescent="0.25">
      <c r="C232" s="28" t="s">
        <v>259</v>
      </c>
      <c r="D232" s="20">
        <v>44544</v>
      </c>
      <c r="E232" s="20">
        <v>44564</v>
      </c>
      <c r="F232" s="21">
        <v>120000</v>
      </c>
      <c r="H232" s="21">
        <v>120000</v>
      </c>
      <c r="M232" s="8">
        <f t="shared" si="8"/>
        <v>0</v>
      </c>
      <c r="N232" s="22">
        <f t="shared" si="11"/>
        <v>0</v>
      </c>
      <c r="O232" s="28" t="s">
        <v>259</v>
      </c>
      <c r="P232" s="21">
        <v>120000</v>
      </c>
      <c r="AF232" s="6">
        <f t="shared" si="12"/>
        <v>0</v>
      </c>
      <c r="AH232" t="s">
        <v>240</v>
      </c>
    </row>
    <row r="233" spans="3:34" hidden="1" x14ac:dyDescent="0.25">
      <c r="C233" s="28" t="s">
        <v>260</v>
      </c>
      <c r="D233" s="20">
        <v>44544</v>
      </c>
      <c r="E233" s="20">
        <v>44564</v>
      </c>
      <c r="F233" s="21">
        <v>120000</v>
      </c>
      <c r="H233" s="21">
        <v>120000</v>
      </c>
      <c r="M233" s="8">
        <f t="shared" si="8"/>
        <v>0</v>
      </c>
      <c r="N233" s="22">
        <f t="shared" si="11"/>
        <v>0</v>
      </c>
      <c r="O233" s="28" t="s">
        <v>260</v>
      </c>
      <c r="P233" s="21">
        <v>120000</v>
      </c>
      <c r="AF233" s="6">
        <f t="shared" si="12"/>
        <v>0</v>
      </c>
      <c r="AH233" t="s">
        <v>240</v>
      </c>
    </row>
    <row r="234" spans="3:34" hidden="1" x14ac:dyDescent="0.25">
      <c r="C234" s="28" t="s">
        <v>261</v>
      </c>
      <c r="D234" s="20">
        <v>44544</v>
      </c>
      <c r="E234" s="20">
        <v>44564</v>
      </c>
      <c r="F234" s="21">
        <v>120000</v>
      </c>
      <c r="H234" s="21">
        <v>120000</v>
      </c>
      <c r="M234" s="8">
        <f t="shared" si="8"/>
        <v>0</v>
      </c>
      <c r="N234" s="22">
        <f t="shared" si="11"/>
        <v>0</v>
      </c>
      <c r="O234" s="28" t="s">
        <v>261</v>
      </c>
      <c r="P234" s="21">
        <v>120000</v>
      </c>
      <c r="AF234" s="6">
        <f t="shared" si="12"/>
        <v>0</v>
      </c>
      <c r="AH234" t="s">
        <v>240</v>
      </c>
    </row>
    <row r="235" spans="3:34" hidden="1" x14ac:dyDescent="0.25">
      <c r="C235" s="28" t="s">
        <v>262</v>
      </c>
      <c r="D235" s="20">
        <v>44544</v>
      </c>
      <c r="E235" s="20">
        <v>44564</v>
      </c>
      <c r="F235" s="21">
        <v>120000</v>
      </c>
      <c r="H235" s="21">
        <v>120000</v>
      </c>
      <c r="M235" s="8">
        <f t="shared" si="8"/>
        <v>0</v>
      </c>
      <c r="N235" s="22">
        <f t="shared" si="11"/>
        <v>0</v>
      </c>
      <c r="O235" s="28" t="s">
        <v>262</v>
      </c>
      <c r="P235" s="21">
        <v>120000</v>
      </c>
      <c r="AF235" s="6">
        <f t="shared" si="12"/>
        <v>0</v>
      </c>
      <c r="AH235" t="s">
        <v>240</v>
      </c>
    </row>
    <row r="236" spans="3:34" hidden="1" x14ac:dyDescent="0.25">
      <c r="C236" s="28" t="s">
        <v>263</v>
      </c>
      <c r="D236" s="20">
        <v>44544</v>
      </c>
      <c r="E236" s="20">
        <v>44564</v>
      </c>
      <c r="F236" s="21">
        <v>120000</v>
      </c>
      <c r="H236" s="21">
        <v>120000</v>
      </c>
      <c r="M236" s="8">
        <f t="shared" si="8"/>
        <v>0</v>
      </c>
      <c r="N236" s="22">
        <f t="shared" si="11"/>
        <v>0</v>
      </c>
      <c r="O236" s="28" t="s">
        <v>263</v>
      </c>
      <c r="P236" s="21">
        <v>120000</v>
      </c>
      <c r="AF236" s="6">
        <f t="shared" si="12"/>
        <v>0</v>
      </c>
      <c r="AH236" t="s">
        <v>240</v>
      </c>
    </row>
    <row r="237" spans="3:34" hidden="1" x14ac:dyDescent="0.25">
      <c r="C237" s="28" t="s">
        <v>264</v>
      </c>
      <c r="D237" s="20">
        <v>44545</v>
      </c>
      <c r="E237" s="20">
        <v>44564</v>
      </c>
      <c r="F237" s="21">
        <v>120000</v>
      </c>
      <c r="H237" s="21">
        <v>120000</v>
      </c>
      <c r="M237" s="8">
        <f t="shared" si="8"/>
        <v>0</v>
      </c>
      <c r="N237" s="22">
        <f t="shared" si="11"/>
        <v>0</v>
      </c>
      <c r="O237" s="28" t="s">
        <v>264</v>
      </c>
      <c r="P237" s="21">
        <v>120000</v>
      </c>
      <c r="AF237" s="6">
        <f t="shared" si="12"/>
        <v>0</v>
      </c>
      <c r="AH237" t="s">
        <v>240</v>
      </c>
    </row>
    <row r="238" spans="3:34" hidden="1" x14ac:dyDescent="0.25">
      <c r="C238" s="28" t="s">
        <v>265</v>
      </c>
      <c r="D238" s="20">
        <v>44543</v>
      </c>
      <c r="E238" s="20">
        <v>44564</v>
      </c>
      <c r="F238" s="21">
        <v>120000</v>
      </c>
      <c r="H238" s="21">
        <v>120000</v>
      </c>
      <c r="M238" s="8">
        <f t="shared" si="8"/>
        <v>0</v>
      </c>
      <c r="N238" s="22">
        <f t="shared" si="11"/>
        <v>0</v>
      </c>
      <c r="O238" s="28" t="s">
        <v>265</v>
      </c>
      <c r="P238" s="21">
        <v>120000</v>
      </c>
      <c r="AF238" s="6">
        <f t="shared" si="12"/>
        <v>0</v>
      </c>
      <c r="AH238" t="s">
        <v>240</v>
      </c>
    </row>
    <row r="239" spans="3:34" hidden="1" x14ac:dyDescent="0.25">
      <c r="C239" s="28" t="s">
        <v>266</v>
      </c>
      <c r="D239" s="20">
        <v>44543</v>
      </c>
      <c r="E239" s="20">
        <v>44564</v>
      </c>
      <c r="F239" s="21">
        <v>120000</v>
      </c>
      <c r="H239" s="21">
        <v>120000</v>
      </c>
      <c r="M239" s="8">
        <f t="shared" si="8"/>
        <v>0</v>
      </c>
      <c r="N239" s="22">
        <f t="shared" si="11"/>
        <v>0</v>
      </c>
      <c r="O239" s="28" t="s">
        <v>266</v>
      </c>
      <c r="P239" s="21">
        <v>120000</v>
      </c>
      <c r="AF239" s="6">
        <f t="shared" si="12"/>
        <v>0</v>
      </c>
      <c r="AH239" t="s">
        <v>240</v>
      </c>
    </row>
    <row r="240" spans="3:34" hidden="1" x14ac:dyDescent="0.25">
      <c r="C240" s="28" t="s">
        <v>267</v>
      </c>
      <c r="D240" s="20">
        <v>44543</v>
      </c>
      <c r="E240" s="20">
        <v>44564</v>
      </c>
      <c r="F240" s="21">
        <v>120000</v>
      </c>
      <c r="H240" s="21">
        <v>120000</v>
      </c>
      <c r="M240" s="8">
        <f t="shared" si="8"/>
        <v>0</v>
      </c>
      <c r="N240" s="22">
        <f t="shared" si="11"/>
        <v>0</v>
      </c>
      <c r="O240" s="28" t="s">
        <v>267</v>
      </c>
      <c r="P240" s="21">
        <v>120000</v>
      </c>
      <c r="AF240" s="6">
        <f t="shared" si="12"/>
        <v>0</v>
      </c>
      <c r="AH240" t="s">
        <v>240</v>
      </c>
    </row>
    <row r="241" spans="3:34" hidden="1" x14ac:dyDescent="0.25">
      <c r="C241" s="28" t="s">
        <v>268</v>
      </c>
      <c r="D241" s="20">
        <v>44545</v>
      </c>
      <c r="E241" s="20">
        <v>44564</v>
      </c>
      <c r="F241" s="21">
        <v>120000</v>
      </c>
      <c r="H241" s="21">
        <v>120000</v>
      </c>
      <c r="M241" s="8">
        <f t="shared" si="8"/>
        <v>0</v>
      </c>
      <c r="N241" s="22">
        <f t="shared" si="11"/>
        <v>0</v>
      </c>
      <c r="O241" s="28" t="s">
        <v>268</v>
      </c>
      <c r="P241" s="21">
        <v>120000</v>
      </c>
      <c r="AF241" s="6">
        <f t="shared" si="12"/>
        <v>0</v>
      </c>
      <c r="AH241" t="s">
        <v>240</v>
      </c>
    </row>
    <row r="242" spans="3:34" hidden="1" x14ac:dyDescent="0.25">
      <c r="C242" s="28" t="s">
        <v>269</v>
      </c>
      <c r="D242" s="20">
        <v>44546</v>
      </c>
      <c r="E242" s="20">
        <v>44564</v>
      </c>
      <c r="F242" s="21">
        <v>120000</v>
      </c>
      <c r="H242" s="21">
        <v>120000</v>
      </c>
      <c r="M242" s="8">
        <f t="shared" si="8"/>
        <v>0</v>
      </c>
      <c r="N242" s="22">
        <f t="shared" si="11"/>
        <v>0</v>
      </c>
      <c r="O242" s="28" t="s">
        <v>269</v>
      </c>
      <c r="P242" s="21">
        <v>120000</v>
      </c>
      <c r="AF242" s="6">
        <f t="shared" si="12"/>
        <v>0</v>
      </c>
      <c r="AH242" t="s">
        <v>240</v>
      </c>
    </row>
    <row r="243" spans="3:34" hidden="1" x14ac:dyDescent="0.25">
      <c r="C243" s="28" t="s">
        <v>270</v>
      </c>
      <c r="D243" s="20">
        <v>44546</v>
      </c>
      <c r="E243" s="20">
        <v>44564</v>
      </c>
      <c r="F243" s="21">
        <v>120000</v>
      </c>
      <c r="H243" s="21">
        <v>120000</v>
      </c>
      <c r="M243" s="8">
        <f t="shared" si="8"/>
        <v>0</v>
      </c>
      <c r="N243" s="22">
        <f t="shared" si="11"/>
        <v>0</v>
      </c>
      <c r="O243" s="28" t="s">
        <v>270</v>
      </c>
      <c r="P243" s="21">
        <v>120000</v>
      </c>
      <c r="AF243" s="6">
        <f t="shared" si="12"/>
        <v>0</v>
      </c>
      <c r="AH243" t="s">
        <v>240</v>
      </c>
    </row>
    <row r="244" spans="3:34" hidden="1" x14ac:dyDescent="0.25">
      <c r="C244" s="28" t="s">
        <v>271</v>
      </c>
      <c r="D244" s="20">
        <v>44531</v>
      </c>
      <c r="E244" s="20">
        <v>44565</v>
      </c>
      <c r="F244" s="21">
        <v>120000</v>
      </c>
      <c r="H244" s="21">
        <v>120000</v>
      </c>
      <c r="M244" s="8">
        <f t="shared" si="8"/>
        <v>0</v>
      </c>
      <c r="N244" s="22">
        <f t="shared" si="11"/>
        <v>0</v>
      </c>
      <c r="O244" s="28" t="s">
        <v>271</v>
      </c>
      <c r="P244" s="21">
        <v>120000</v>
      </c>
      <c r="AF244" s="6">
        <f t="shared" si="12"/>
        <v>0</v>
      </c>
      <c r="AH244" t="s">
        <v>240</v>
      </c>
    </row>
    <row r="245" spans="3:34" hidden="1" x14ac:dyDescent="0.25">
      <c r="C245" s="28" t="s">
        <v>272</v>
      </c>
      <c r="D245" s="20">
        <v>44531</v>
      </c>
      <c r="E245" s="20">
        <v>44565</v>
      </c>
      <c r="F245" s="21">
        <v>120000</v>
      </c>
      <c r="H245" s="21">
        <v>120000</v>
      </c>
      <c r="M245" s="8">
        <f t="shared" si="8"/>
        <v>0</v>
      </c>
      <c r="N245" s="22">
        <f t="shared" si="11"/>
        <v>0</v>
      </c>
      <c r="O245" s="28" t="s">
        <v>272</v>
      </c>
      <c r="P245" s="21">
        <v>120000</v>
      </c>
      <c r="AF245" s="6">
        <f t="shared" si="12"/>
        <v>0</v>
      </c>
      <c r="AH245" t="s">
        <v>240</v>
      </c>
    </row>
    <row r="246" spans="3:34" hidden="1" x14ac:dyDescent="0.25">
      <c r="C246" s="28" t="s">
        <v>273</v>
      </c>
      <c r="D246" s="20">
        <v>44532</v>
      </c>
      <c r="E246" s="20">
        <v>44565</v>
      </c>
      <c r="F246" s="21">
        <v>120000</v>
      </c>
      <c r="H246" s="21">
        <v>120000</v>
      </c>
      <c r="M246" s="8">
        <f t="shared" si="8"/>
        <v>0</v>
      </c>
      <c r="N246" s="22">
        <f t="shared" si="11"/>
        <v>0</v>
      </c>
      <c r="O246" s="28" t="s">
        <v>273</v>
      </c>
      <c r="P246" s="21">
        <v>120000</v>
      </c>
      <c r="AF246" s="6">
        <f t="shared" si="12"/>
        <v>0</v>
      </c>
      <c r="AH246" t="s">
        <v>240</v>
      </c>
    </row>
    <row r="247" spans="3:34" hidden="1" x14ac:dyDescent="0.25">
      <c r="C247" s="28" t="s">
        <v>274</v>
      </c>
      <c r="D247" s="20">
        <v>44532</v>
      </c>
      <c r="E247" s="20">
        <v>44565</v>
      </c>
      <c r="F247" s="21">
        <v>120000</v>
      </c>
      <c r="H247" s="21">
        <v>120000</v>
      </c>
      <c r="M247" s="8">
        <f t="shared" si="8"/>
        <v>0</v>
      </c>
      <c r="N247" s="22">
        <f t="shared" si="11"/>
        <v>0</v>
      </c>
      <c r="O247" s="28" t="s">
        <v>274</v>
      </c>
      <c r="P247" s="21">
        <v>120000</v>
      </c>
      <c r="AF247" s="6">
        <f t="shared" si="12"/>
        <v>0</v>
      </c>
      <c r="AH247" t="s">
        <v>240</v>
      </c>
    </row>
    <row r="248" spans="3:34" hidden="1" x14ac:dyDescent="0.25">
      <c r="C248" s="28" t="s">
        <v>275</v>
      </c>
      <c r="D248" s="20">
        <v>44537</v>
      </c>
      <c r="E248" s="20">
        <v>44565</v>
      </c>
      <c r="F248" s="21">
        <v>120000</v>
      </c>
      <c r="H248" s="21">
        <v>120000</v>
      </c>
      <c r="M248" s="8">
        <f t="shared" si="8"/>
        <v>0</v>
      </c>
      <c r="N248" s="22">
        <f t="shared" si="11"/>
        <v>0</v>
      </c>
      <c r="O248" s="28" t="s">
        <v>275</v>
      </c>
      <c r="P248" s="21">
        <v>120000</v>
      </c>
      <c r="AF248" s="6">
        <f t="shared" si="12"/>
        <v>0</v>
      </c>
      <c r="AH248" t="s">
        <v>240</v>
      </c>
    </row>
    <row r="249" spans="3:34" hidden="1" x14ac:dyDescent="0.25">
      <c r="C249" s="28" t="s">
        <v>276</v>
      </c>
      <c r="D249" s="20">
        <v>44539</v>
      </c>
      <c r="E249" s="20">
        <v>44565</v>
      </c>
      <c r="F249" s="21">
        <v>120000</v>
      </c>
      <c r="H249" s="21">
        <v>120000</v>
      </c>
      <c r="M249" s="8">
        <f t="shared" si="8"/>
        <v>0</v>
      </c>
      <c r="N249" s="22">
        <f t="shared" si="11"/>
        <v>0</v>
      </c>
      <c r="O249" s="28" t="s">
        <v>276</v>
      </c>
      <c r="P249" s="21">
        <v>120000</v>
      </c>
      <c r="AF249" s="6">
        <f t="shared" si="12"/>
        <v>0</v>
      </c>
      <c r="AH249" t="s">
        <v>240</v>
      </c>
    </row>
    <row r="250" spans="3:34" hidden="1" x14ac:dyDescent="0.25">
      <c r="C250" s="28" t="s">
        <v>277</v>
      </c>
      <c r="D250" s="20">
        <v>44543</v>
      </c>
      <c r="E250" s="20">
        <v>44565</v>
      </c>
      <c r="F250" s="21">
        <v>120000</v>
      </c>
      <c r="H250" s="21">
        <v>120000</v>
      </c>
      <c r="M250" s="8">
        <f t="shared" si="8"/>
        <v>0</v>
      </c>
      <c r="N250" s="22">
        <f t="shared" si="11"/>
        <v>0</v>
      </c>
      <c r="O250" s="28" t="s">
        <v>277</v>
      </c>
      <c r="P250" s="21">
        <v>120000</v>
      </c>
      <c r="AF250" s="6">
        <f t="shared" si="12"/>
        <v>0</v>
      </c>
      <c r="AH250" t="s">
        <v>240</v>
      </c>
    </row>
    <row r="251" spans="3:34" hidden="1" x14ac:dyDescent="0.25">
      <c r="C251" s="28" t="s">
        <v>278</v>
      </c>
      <c r="D251" s="20">
        <v>44545</v>
      </c>
      <c r="E251" s="20">
        <v>44565</v>
      </c>
      <c r="F251" s="21">
        <v>120000</v>
      </c>
      <c r="H251" s="21">
        <v>120000</v>
      </c>
      <c r="M251" s="8">
        <f t="shared" si="8"/>
        <v>0</v>
      </c>
      <c r="N251" s="22">
        <f t="shared" si="11"/>
        <v>0</v>
      </c>
      <c r="O251" s="28" t="s">
        <v>278</v>
      </c>
      <c r="P251" s="21">
        <v>120000</v>
      </c>
      <c r="AF251" s="6">
        <f t="shared" si="12"/>
        <v>0</v>
      </c>
      <c r="AH251" t="s">
        <v>240</v>
      </c>
    </row>
    <row r="252" spans="3:34" hidden="1" x14ac:dyDescent="0.25">
      <c r="C252" s="28" t="s">
        <v>279</v>
      </c>
      <c r="D252" s="20">
        <v>44546</v>
      </c>
      <c r="E252" s="20">
        <v>44565</v>
      </c>
      <c r="F252" s="21">
        <v>120000</v>
      </c>
      <c r="H252" s="21">
        <v>120000</v>
      </c>
      <c r="M252" s="8">
        <f t="shared" si="8"/>
        <v>0</v>
      </c>
      <c r="N252" s="22">
        <f t="shared" si="11"/>
        <v>0</v>
      </c>
      <c r="O252" s="28" t="s">
        <v>279</v>
      </c>
      <c r="P252" s="21">
        <v>120000</v>
      </c>
      <c r="AF252" s="6">
        <f t="shared" si="12"/>
        <v>0</v>
      </c>
      <c r="AH252" t="s">
        <v>240</v>
      </c>
    </row>
    <row r="253" spans="3:34" hidden="1" x14ac:dyDescent="0.25">
      <c r="C253" s="28" t="s">
        <v>280</v>
      </c>
      <c r="D253" s="20">
        <v>44550</v>
      </c>
      <c r="E253" s="20">
        <v>44565</v>
      </c>
      <c r="F253" s="21">
        <v>120000</v>
      </c>
      <c r="H253" s="21">
        <v>120000</v>
      </c>
      <c r="M253" s="8">
        <f t="shared" si="8"/>
        <v>0</v>
      </c>
      <c r="N253" s="22">
        <f t="shared" si="11"/>
        <v>0</v>
      </c>
      <c r="O253" s="28" t="s">
        <v>280</v>
      </c>
      <c r="P253" s="21">
        <v>120000</v>
      </c>
      <c r="AF253" s="6">
        <f t="shared" si="12"/>
        <v>0</v>
      </c>
      <c r="AH253" t="s">
        <v>240</v>
      </c>
    </row>
    <row r="254" spans="3:34" hidden="1" x14ac:dyDescent="0.25">
      <c r="C254" s="28" t="s">
        <v>281</v>
      </c>
      <c r="D254" s="20">
        <v>44550</v>
      </c>
      <c r="E254" s="20">
        <v>44565</v>
      </c>
      <c r="F254" s="21">
        <v>120000</v>
      </c>
      <c r="H254" s="21">
        <v>120000</v>
      </c>
      <c r="M254" s="8">
        <f t="shared" si="8"/>
        <v>0</v>
      </c>
      <c r="N254" s="22">
        <f t="shared" si="11"/>
        <v>0</v>
      </c>
      <c r="O254" s="28" t="s">
        <v>281</v>
      </c>
      <c r="P254" s="21">
        <v>120000</v>
      </c>
      <c r="AF254" s="6">
        <f t="shared" si="12"/>
        <v>0</v>
      </c>
      <c r="AH254" t="s">
        <v>240</v>
      </c>
    </row>
    <row r="255" spans="3:34" hidden="1" x14ac:dyDescent="0.25">
      <c r="C255" s="28" t="s">
        <v>282</v>
      </c>
      <c r="D255" s="20">
        <v>44550</v>
      </c>
      <c r="E255" s="20">
        <v>44565</v>
      </c>
      <c r="F255" s="21">
        <v>120000</v>
      </c>
      <c r="H255" s="21">
        <v>120000</v>
      </c>
      <c r="M255" s="8">
        <f t="shared" si="8"/>
        <v>0</v>
      </c>
      <c r="N255" s="22">
        <f t="shared" si="11"/>
        <v>0</v>
      </c>
      <c r="O255" s="28" t="s">
        <v>282</v>
      </c>
      <c r="P255" s="21">
        <v>120000</v>
      </c>
      <c r="AF255" s="6">
        <f t="shared" si="12"/>
        <v>0</v>
      </c>
      <c r="AH255" t="s">
        <v>240</v>
      </c>
    </row>
    <row r="256" spans="3:34" hidden="1" x14ac:dyDescent="0.25">
      <c r="C256" s="28" t="s">
        <v>283</v>
      </c>
      <c r="D256" s="20">
        <v>44550</v>
      </c>
      <c r="E256" s="20">
        <v>44565</v>
      </c>
      <c r="F256" s="21">
        <v>120000</v>
      </c>
      <c r="H256" s="21">
        <v>120000</v>
      </c>
      <c r="M256" s="8">
        <f t="shared" si="8"/>
        <v>0</v>
      </c>
      <c r="N256" s="22">
        <f t="shared" si="11"/>
        <v>0</v>
      </c>
      <c r="O256" s="28" t="s">
        <v>283</v>
      </c>
      <c r="P256" s="21">
        <v>120000</v>
      </c>
      <c r="AF256" s="6">
        <f t="shared" si="12"/>
        <v>0</v>
      </c>
      <c r="AH256" t="s">
        <v>240</v>
      </c>
    </row>
    <row r="257" spans="3:34" hidden="1" x14ac:dyDescent="0.25">
      <c r="C257" s="28" t="s">
        <v>284</v>
      </c>
      <c r="D257" s="20">
        <v>44551</v>
      </c>
      <c r="E257" s="20">
        <v>44565</v>
      </c>
      <c r="F257" s="21">
        <v>120000</v>
      </c>
      <c r="H257" s="21">
        <v>120000</v>
      </c>
      <c r="M257" s="8">
        <f t="shared" si="8"/>
        <v>0</v>
      </c>
      <c r="N257" s="22">
        <f t="shared" si="11"/>
        <v>0</v>
      </c>
      <c r="O257" s="28" t="s">
        <v>284</v>
      </c>
      <c r="P257" s="21">
        <v>120000</v>
      </c>
      <c r="AF257" s="6">
        <f t="shared" si="12"/>
        <v>0</v>
      </c>
      <c r="AH257" t="s">
        <v>240</v>
      </c>
    </row>
    <row r="258" spans="3:34" hidden="1" x14ac:dyDescent="0.25">
      <c r="C258" s="28" t="s">
        <v>285</v>
      </c>
      <c r="D258" s="20">
        <v>44551</v>
      </c>
      <c r="E258" s="20">
        <v>44565</v>
      </c>
      <c r="F258" s="21">
        <v>120000</v>
      </c>
      <c r="H258" s="21">
        <v>120000</v>
      </c>
      <c r="M258" s="8">
        <f t="shared" si="8"/>
        <v>0</v>
      </c>
      <c r="N258" s="22">
        <f t="shared" si="11"/>
        <v>0</v>
      </c>
      <c r="O258" s="28" t="s">
        <v>285</v>
      </c>
      <c r="P258" s="21">
        <v>120000</v>
      </c>
      <c r="AF258" s="6">
        <f t="shared" si="12"/>
        <v>0</v>
      </c>
      <c r="AH258" t="s">
        <v>240</v>
      </c>
    </row>
    <row r="259" spans="3:34" hidden="1" x14ac:dyDescent="0.25">
      <c r="C259" s="28" t="s">
        <v>286</v>
      </c>
      <c r="D259" s="20">
        <v>44551</v>
      </c>
      <c r="E259" s="20">
        <v>44565</v>
      </c>
      <c r="F259" s="21">
        <v>120000</v>
      </c>
      <c r="H259" s="21">
        <v>120000</v>
      </c>
      <c r="M259" s="8">
        <f t="shared" si="8"/>
        <v>0</v>
      </c>
      <c r="N259" s="22">
        <f t="shared" si="11"/>
        <v>0</v>
      </c>
      <c r="O259" s="28" t="s">
        <v>286</v>
      </c>
      <c r="P259" s="21">
        <v>120000</v>
      </c>
      <c r="AF259" s="6">
        <f t="shared" si="12"/>
        <v>0</v>
      </c>
      <c r="AH259" t="s">
        <v>240</v>
      </c>
    </row>
    <row r="260" spans="3:34" hidden="1" x14ac:dyDescent="0.25">
      <c r="C260" s="28" t="s">
        <v>287</v>
      </c>
      <c r="D260" s="20">
        <v>44551</v>
      </c>
      <c r="E260" s="20">
        <v>44565</v>
      </c>
      <c r="F260" s="21">
        <v>120000</v>
      </c>
      <c r="H260" s="21">
        <v>120000</v>
      </c>
      <c r="M260" s="8">
        <f t="shared" si="8"/>
        <v>0</v>
      </c>
      <c r="N260" s="22">
        <f t="shared" si="11"/>
        <v>0</v>
      </c>
      <c r="O260" s="28" t="s">
        <v>287</v>
      </c>
      <c r="P260" s="21">
        <v>120000</v>
      </c>
      <c r="AF260" s="6">
        <f t="shared" si="12"/>
        <v>0</v>
      </c>
      <c r="AH260" t="s">
        <v>240</v>
      </c>
    </row>
    <row r="261" spans="3:34" hidden="1" x14ac:dyDescent="0.25">
      <c r="C261" s="28" t="s">
        <v>288</v>
      </c>
      <c r="D261" s="20">
        <v>44552</v>
      </c>
      <c r="E261" s="20">
        <v>44565</v>
      </c>
      <c r="F261" s="21">
        <v>120000</v>
      </c>
      <c r="H261" s="21">
        <v>120000</v>
      </c>
      <c r="M261" s="8">
        <f t="shared" si="8"/>
        <v>0</v>
      </c>
      <c r="N261" s="22">
        <f t="shared" si="11"/>
        <v>0</v>
      </c>
      <c r="O261" s="28" t="s">
        <v>288</v>
      </c>
      <c r="P261" s="21">
        <v>120000</v>
      </c>
      <c r="AF261" s="6">
        <f t="shared" si="12"/>
        <v>0</v>
      </c>
      <c r="AH261" t="s">
        <v>240</v>
      </c>
    </row>
    <row r="262" spans="3:34" hidden="1" x14ac:dyDescent="0.25">
      <c r="C262" s="28" t="s">
        <v>289</v>
      </c>
      <c r="D262" s="20">
        <v>44553</v>
      </c>
      <c r="E262" s="20">
        <v>44565</v>
      </c>
      <c r="F262" s="21">
        <v>120000</v>
      </c>
      <c r="H262" s="21">
        <v>120000</v>
      </c>
      <c r="M262" s="8">
        <f t="shared" si="8"/>
        <v>0</v>
      </c>
      <c r="N262" s="22">
        <f t="shared" si="11"/>
        <v>0</v>
      </c>
      <c r="O262" s="28" t="s">
        <v>289</v>
      </c>
      <c r="P262" s="21">
        <v>120000</v>
      </c>
      <c r="AF262" s="6">
        <f t="shared" si="12"/>
        <v>0</v>
      </c>
      <c r="AH262" t="s">
        <v>240</v>
      </c>
    </row>
    <row r="263" spans="3:34" hidden="1" x14ac:dyDescent="0.25">
      <c r="C263" s="28" t="s">
        <v>290</v>
      </c>
      <c r="D263" s="20">
        <v>44553</v>
      </c>
      <c r="E263" s="20">
        <v>44565</v>
      </c>
      <c r="F263" s="21">
        <v>120000</v>
      </c>
      <c r="H263" s="21">
        <v>120000</v>
      </c>
      <c r="M263" s="8">
        <f t="shared" si="8"/>
        <v>0</v>
      </c>
      <c r="N263" s="22">
        <f t="shared" si="11"/>
        <v>0</v>
      </c>
      <c r="O263" s="28" t="s">
        <v>290</v>
      </c>
      <c r="P263" s="21">
        <v>120000</v>
      </c>
      <c r="AF263" s="6">
        <f t="shared" si="12"/>
        <v>0</v>
      </c>
      <c r="AH263" t="s">
        <v>240</v>
      </c>
    </row>
    <row r="264" spans="3:34" hidden="1" x14ac:dyDescent="0.25">
      <c r="C264" s="28" t="s">
        <v>291</v>
      </c>
      <c r="D264" s="20">
        <v>44557</v>
      </c>
      <c r="E264" s="20">
        <v>44565</v>
      </c>
      <c r="F264" s="21">
        <v>120000</v>
      </c>
      <c r="H264" s="21">
        <v>120000</v>
      </c>
      <c r="M264" s="8">
        <f t="shared" si="8"/>
        <v>0</v>
      </c>
      <c r="N264" s="22">
        <f t="shared" si="11"/>
        <v>0</v>
      </c>
      <c r="O264" s="28" t="s">
        <v>291</v>
      </c>
      <c r="P264" s="21">
        <v>120000</v>
      </c>
      <c r="AF264" s="6">
        <f t="shared" si="12"/>
        <v>0</v>
      </c>
      <c r="AH264" t="s">
        <v>240</v>
      </c>
    </row>
    <row r="265" spans="3:34" hidden="1" x14ac:dyDescent="0.25">
      <c r="C265" s="28" t="s">
        <v>292</v>
      </c>
      <c r="D265" s="20">
        <v>44558</v>
      </c>
      <c r="E265" s="20">
        <v>44565</v>
      </c>
      <c r="F265" s="21">
        <v>120000</v>
      </c>
      <c r="H265" s="21">
        <v>120000</v>
      </c>
      <c r="M265" s="8">
        <f t="shared" si="8"/>
        <v>0</v>
      </c>
      <c r="N265" s="22">
        <f t="shared" si="11"/>
        <v>0</v>
      </c>
      <c r="O265" s="28" t="s">
        <v>292</v>
      </c>
      <c r="P265" s="21">
        <v>120000</v>
      </c>
      <c r="AF265" s="6">
        <f t="shared" si="12"/>
        <v>0</v>
      </c>
      <c r="AH265" t="s">
        <v>240</v>
      </c>
    </row>
    <row r="266" spans="3:34" hidden="1" x14ac:dyDescent="0.25">
      <c r="C266" s="28" t="s">
        <v>293</v>
      </c>
      <c r="D266" s="20">
        <v>44559</v>
      </c>
      <c r="E266" s="20">
        <v>44565</v>
      </c>
      <c r="F266" s="21">
        <v>120000</v>
      </c>
      <c r="H266" s="21">
        <v>120000</v>
      </c>
      <c r="M266" s="8">
        <f t="shared" ref="M266:M324" si="13">I266+J266+K266+L266</f>
        <v>0</v>
      </c>
      <c r="N266" s="22">
        <f t="shared" si="11"/>
        <v>0</v>
      </c>
      <c r="O266" s="28" t="s">
        <v>293</v>
      </c>
      <c r="P266" s="21">
        <v>120000</v>
      </c>
      <c r="AF266" s="6">
        <f t="shared" si="12"/>
        <v>0</v>
      </c>
      <c r="AH266" t="s">
        <v>240</v>
      </c>
    </row>
    <row r="267" spans="3:34" hidden="1" x14ac:dyDescent="0.25">
      <c r="C267" s="28" t="s">
        <v>294</v>
      </c>
      <c r="D267" s="20">
        <v>44558</v>
      </c>
      <c r="E267" s="20">
        <v>44572</v>
      </c>
      <c r="F267" s="21">
        <v>120000</v>
      </c>
      <c r="H267" s="21">
        <v>120000</v>
      </c>
      <c r="M267" s="8">
        <f t="shared" si="13"/>
        <v>0</v>
      </c>
      <c r="N267" s="22">
        <f t="shared" si="11"/>
        <v>0</v>
      </c>
      <c r="O267" s="28" t="s">
        <v>294</v>
      </c>
      <c r="P267" s="21">
        <v>120000</v>
      </c>
      <c r="AF267" s="6">
        <f t="shared" si="12"/>
        <v>0</v>
      </c>
      <c r="AH267" t="s">
        <v>240</v>
      </c>
    </row>
    <row r="268" spans="3:34" hidden="1" x14ac:dyDescent="0.25">
      <c r="C268" s="28" t="s">
        <v>295</v>
      </c>
      <c r="D268" s="20">
        <v>44559</v>
      </c>
      <c r="E268" s="20">
        <v>44572</v>
      </c>
      <c r="F268" s="21">
        <v>120000</v>
      </c>
      <c r="H268" s="21">
        <v>120000</v>
      </c>
      <c r="M268" s="8">
        <f t="shared" si="13"/>
        <v>0</v>
      </c>
      <c r="N268" s="22">
        <f t="shared" si="11"/>
        <v>0</v>
      </c>
      <c r="O268" s="28" t="s">
        <v>295</v>
      </c>
      <c r="P268" s="21">
        <v>120000</v>
      </c>
      <c r="AF268" s="6">
        <f t="shared" si="12"/>
        <v>0</v>
      </c>
      <c r="AH268" t="s">
        <v>240</v>
      </c>
    </row>
    <row r="269" spans="3:34" hidden="1" x14ac:dyDescent="0.25">
      <c r="C269" s="28" t="s">
        <v>296</v>
      </c>
      <c r="D269" s="20">
        <v>44559</v>
      </c>
      <c r="E269" s="20">
        <v>44572</v>
      </c>
      <c r="F269" s="21">
        <v>120000</v>
      </c>
      <c r="H269" s="21">
        <v>120000</v>
      </c>
      <c r="M269" s="8">
        <f t="shared" si="13"/>
        <v>0</v>
      </c>
      <c r="N269" s="22">
        <f t="shared" si="11"/>
        <v>0</v>
      </c>
      <c r="O269" s="28" t="s">
        <v>296</v>
      </c>
      <c r="P269" s="21">
        <v>120000</v>
      </c>
      <c r="AF269" s="6">
        <f t="shared" si="12"/>
        <v>0</v>
      </c>
      <c r="AH269" t="s">
        <v>240</v>
      </c>
    </row>
    <row r="270" spans="3:34" hidden="1" x14ac:dyDescent="0.25">
      <c r="C270" s="28" t="s">
        <v>297</v>
      </c>
      <c r="D270" s="20">
        <v>44538</v>
      </c>
      <c r="E270" s="20">
        <v>44565</v>
      </c>
      <c r="F270" s="21">
        <v>132800</v>
      </c>
      <c r="H270" s="21">
        <v>132800</v>
      </c>
      <c r="M270" s="8">
        <f t="shared" si="13"/>
        <v>0</v>
      </c>
      <c r="N270" s="22">
        <f t="shared" si="11"/>
        <v>0</v>
      </c>
      <c r="O270" s="28" t="s">
        <v>297</v>
      </c>
      <c r="P270" s="21">
        <v>132800</v>
      </c>
      <c r="AF270" s="6">
        <f t="shared" si="12"/>
        <v>0</v>
      </c>
      <c r="AH270" t="s">
        <v>240</v>
      </c>
    </row>
    <row r="271" spans="3:34" hidden="1" x14ac:dyDescent="0.25">
      <c r="C271" s="28" t="s">
        <v>298</v>
      </c>
      <c r="D271" s="20">
        <v>44533</v>
      </c>
      <c r="E271" s="20">
        <v>44565</v>
      </c>
      <c r="F271" s="21">
        <v>134800</v>
      </c>
      <c r="H271" s="21">
        <v>134800</v>
      </c>
      <c r="M271" s="8">
        <f t="shared" si="13"/>
        <v>0</v>
      </c>
      <c r="N271" s="22">
        <f t="shared" si="11"/>
        <v>0</v>
      </c>
      <c r="O271" s="28" t="s">
        <v>298</v>
      </c>
      <c r="P271" s="21">
        <v>134800</v>
      </c>
      <c r="AF271" s="6">
        <f t="shared" si="12"/>
        <v>0</v>
      </c>
      <c r="AH271" t="s">
        <v>240</v>
      </c>
    </row>
    <row r="272" spans="3:34" hidden="1" x14ac:dyDescent="0.25">
      <c r="C272" s="28" t="s">
        <v>299</v>
      </c>
      <c r="D272" s="20">
        <v>44551</v>
      </c>
      <c r="E272" s="20">
        <v>44565</v>
      </c>
      <c r="F272" s="21">
        <v>134800</v>
      </c>
      <c r="H272" s="21">
        <v>134800</v>
      </c>
      <c r="M272" s="8">
        <f t="shared" si="13"/>
        <v>0</v>
      </c>
      <c r="N272" s="22">
        <f t="shared" si="11"/>
        <v>0</v>
      </c>
      <c r="O272" s="28" t="s">
        <v>299</v>
      </c>
      <c r="P272" s="21">
        <v>134800</v>
      </c>
      <c r="AF272" s="6">
        <f t="shared" si="12"/>
        <v>0</v>
      </c>
      <c r="AH272" t="s">
        <v>240</v>
      </c>
    </row>
    <row r="273" spans="3:34" hidden="1" x14ac:dyDescent="0.25">
      <c r="C273" s="28" t="s">
        <v>300</v>
      </c>
      <c r="D273" s="20">
        <v>44546</v>
      </c>
      <c r="E273" s="20">
        <v>44564</v>
      </c>
      <c r="F273" s="21">
        <v>134800</v>
      </c>
      <c r="H273" s="21">
        <v>134800</v>
      </c>
      <c r="M273" s="8">
        <f t="shared" si="13"/>
        <v>0</v>
      </c>
      <c r="N273" s="22">
        <f t="shared" si="11"/>
        <v>0</v>
      </c>
      <c r="O273" s="28" t="s">
        <v>300</v>
      </c>
      <c r="P273" s="21">
        <v>134800</v>
      </c>
      <c r="AF273" s="6">
        <f t="shared" si="12"/>
        <v>0</v>
      </c>
      <c r="AH273" t="s">
        <v>240</v>
      </c>
    </row>
    <row r="274" spans="3:34" hidden="1" x14ac:dyDescent="0.25">
      <c r="C274" s="28" t="s">
        <v>301</v>
      </c>
      <c r="D274" s="20">
        <v>44544</v>
      </c>
      <c r="E274" s="20">
        <v>44564</v>
      </c>
      <c r="F274" s="21">
        <v>134800</v>
      </c>
      <c r="H274" s="21">
        <v>134800</v>
      </c>
      <c r="M274" s="8">
        <f t="shared" si="13"/>
        <v>0</v>
      </c>
      <c r="N274" s="22">
        <f t="shared" si="11"/>
        <v>0</v>
      </c>
      <c r="O274" s="28" t="s">
        <v>301</v>
      </c>
      <c r="P274" s="21">
        <v>134800</v>
      </c>
      <c r="AF274" s="6">
        <f t="shared" si="12"/>
        <v>0</v>
      </c>
      <c r="AH274" t="s">
        <v>240</v>
      </c>
    </row>
    <row r="275" spans="3:34" hidden="1" x14ac:dyDescent="0.25">
      <c r="C275" s="28" t="s">
        <v>302</v>
      </c>
      <c r="D275" s="20">
        <v>44496</v>
      </c>
      <c r="E275" s="20">
        <v>44511</v>
      </c>
      <c r="F275" s="21">
        <v>8405612</v>
      </c>
      <c r="H275" s="21">
        <v>8405612</v>
      </c>
      <c r="M275" s="8">
        <f t="shared" si="13"/>
        <v>0</v>
      </c>
      <c r="N275" s="22">
        <f t="shared" si="11"/>
        <v>0</v>
      </c>
      <c r="O275" s="28" t="s">
        <v>302</v>
      </c>
      <c r="P275" s="21">
        <v>8405612</v>
      </c>
      <c r="AF275" s="6">
        <f t="shared" si="12"/>
        <v>0</v>
      </c>
      <c r="AH275" t="s">
        <v>240</v>
      </c>
    </row>
    <row r="276" spans="3:34" hidden="1" x14ac:dyDescent="0.25">
      <c r="C276" s="28" t="s">
        <v>303</v>
      </c>
      <c r="D276" s="20">
        <v>44551</v>
      </c>
      <c r="E276" s="20">
        <v>44565</v>
      </c>
      <c r="F276" s="21">
        <v>200200</v>
      </c>
      <c r="H276" s="21">
        <v>200200</v>
      </c>
      <c r="M276" s="8">
        <f t="shared" si="13"/>
        <v>0</v>
      </c>
      <c r="N276" s="22">
        <f t="shared" si="11"/>
        <v>0</v>
      </c>
      <c r="O276" s="28" t="s">
        <v>303</v>
      </c>
      <c r="P276" s="21">
        <v>200200</v>
      </c>
      <c r="AF276" s="6">
        <f t="shared" si="12"/>
        <v>0</v>
      </c>
      <c r="AH276" t="s">
        <v>240</v>
      </c>
    </row>
    <row r="277" spans="3:34" hidden="1" x14ac:dyDescent="0.25">
      <c r="C277" s="28" t="s">
        <v>304</v>
      </c>
      <c r="D277" s="20">
        <v>44560</v>
      </c>
      <c r="E277" s="20">
        <v>44572</v>
      </c>
      <c r="F277" s="21">
        <v>200200</v>
      </c>
      <c r="H277" s="21">
        <v>200200</v>
      </c>
      <c r="M277" s="8">
        <f t="shared" si="13"/>
        <v>0</v>
      </c>
      <c r="N277" s="22">
        <f t="shared" si="11"/>
        <v>0</v>
      </c>
      <c r="O277" s="28" t="s">
        <v>304</v>
      </c>
      <c r="P277" s="21">
        <v>200200</v>
      </c>
      <c r="AF277" s="6">
        <f t="shared" si="12"/>
        <v>0</v>
      </c>
      <c r="AH277" t="s">
        <v>240</v>
      </c>
    </row>
    <row r="278" spans="3:34" hidden="1" x14ac:dyDescent="0.25">
      <c r="C278" s="28" t="s">
        <v>305</v>
      </c>
      <c r="D278" s="20">
        <v>44532</v>
      </c>
      <c r="E278" s="20">
        <v>44565</v>
      </c>
      <c r="F278" s="21">
        <v>215400</v>
      </c>
      <c r="H278" s="21">
        <v>215400</v>
      </c>
      <c r="M278" s="8">
        <f t="shared" si="13"/>
        <v>0</v>
      </c>
      <c r="N278" s="22">
        <f t="shared" ref="N278:N324" si="14">F278-G278-M278-H278</f>
        <v>0</v>
      </c>
      <c r="O278" s="28" t="s">
        <v>305</v>
      </c>
      <c r="P278" s="21">
        <v>215400</v>
      </c>
      <c r="AF278" s="6">
        <f t="shared" ref="AF278:AF324" si="15">+F278-M278-Q278-Y278-AB278-R278-T278-AE278-W278-H278</f>
        <v>0</v>
      </c>
      <c r="AH278" t="s">
        <v>240</v>
      </c>
    </row>
    <row r="279" spans="3:34" hidden="1" x14ac:dyDescent="0.25">
      <c r="C279" s="28" t="s">
        <v>306</v>
      </c>
      <c r="D279" s="20">
        <v>44550</v>
      </c>
      <c r="E279" s="20">
        <v>44565</v>
      </c>
      <c r="F279" s="21">
        <v>215400</v>
      </c>
      <c r="H279" s="21">
        <v>215400</v>
      </c>
      <c r="M279" s="8">
        <f t="shared" si="13"/>
        <v>0</v>
      </c>
      <c r="N279" s="22">
        <f t="shared" si="14"/>
        <v>0</v>
      </c>
      <c r="O279" s="28" t="s">
        <v>306</v>
      </c>
      <c r="P279" s="21">
        <v>215400</v>
      </c>
      <c r="AF279" s="6">
        <f t="shared" si="15"/>
        <v>0</v>
      </c>
      <c r="AH279" t="s">
        <v>240</v>
      </c>
    </row>
    <row r="280" spans="3:34" hidden="1" x14ac:dyDescent="0.25">
      <c r="C280" s="28" t="s">
        <v>307</v>
      </c>
      <c r="D280" s="20">
        <v>44562</v>
      </c>
      <c r="E280" s="20">
        <v>44574</v>
      </c>
      <c r="F280" s="21">
        <v>217626</v>
      </c>
      <c r="H280" s="21">
        <v>217626</v>
      </c>
      <c r="M280" s="8">
        <f t="shared" si="13"/>
        <v>0</v>
      </c>
      <c r="N280" s="22">
        <f t="shared" si="14"/>
        <v>0</v>
      </c>
      <c r="O280" s="28" t="s">
        <v>307</v>
      </c>
      <c r="P280" s="21">
        <v>217626</v>
      </c>
      <c r="AF280" s="6">
        <f t="shared" si="15"/>
        <v>0</v>
      </c>
      <c r="AH280" t="s">
        <v>240</v>
      </c>
    </row>
    <row r="281" spans="3:34" hidden="1" x14ac:dyDescent="0.25">
      <c r="C281" s="28" t="s">
        <v>308</v>
      </c>
      <c r="D281" s="20">
        <v>44546</v>
      </c>
      <c r="E281" s="20">
        <v>44565</v>
      </c>
      <c r="F281" s="21">
        <v>340200</v>
      </c>
      <c r="H281" s="21">
        <v>340200</v>
      </c>
      <c r="M281" s="8">
        <f t="shared" si="13"/>
        <v>0</v>
      </c>
      <c r="N281" s="22">
        <f t="shared" si="14"/>
        <v>0</v>
      </c>
      <c r="O281" s="28" t="s">
        <v>308</v>
      </c>
      <c r="P281" s="21">
        <v>340200</v>
      </c>
      <c r="AF281" s="6">
        <f t="shared" si="15"/>
        <v>0</v>
      </c>
      <c r="AH281" t="s">
        <v>240</v>
      </c>
    </row>
    <row r="282" spans="3:34" hidden="1" x14ac:dyDescent="0.25">
      <c r="C282" s="28" t="s">
        <v>309</v>
      </c>
      <c r="D282" s="20">
        <v>44557</v>
      </c>
      <c r="E282" s="20">
        <v>44572</v>
      </c>
      <c r="F282" s="21">
        <v>396600</v>
      </c>
      <c r="H282" s="21">
        <v>396600</v>
      </c>
      <c r="M282" s="8">
        <f t="shared" si="13"/>
        <v>0</v>
      </c>
      <c r="N282" s="22">
        <f t="shared" si="14"/>
        <v>0</v>
      </c>
      <c r="O282" s="28" t="s">
        <v>309</v>
      </c>
      <c r="P282" s="21">
        <v>396600</v>
      </c>
      <c r="AF282" s="6">
        <f t="shared" si="15"/>
        <v>0</v>
      </c>
      <c r="AH282" t="s">
        <v>240</v>
      </c>
    </row>
    <row r="283" spans="3:34" hidden="1" x14ac:dyDescent="0.25">
      <c r="C283" s="28" t="s">
        <v>310</v>
      </c>
      <c r="D283" s="20">
        <v>44559</v>
      </c>
      <c r="E283" s="20">
        <v>44572</v>
      </c>
      <c r="F283" s="21">
        <v>427100</v>
      </c>
      <c r="H283" s="21">
        <v>427100</v>
      </c>
      <c r="M283" s="8">
        <f t="shared" si="13"/>
        <v>0</v>
      </c>
      <c r="N283" s="22">
        <f t="shared" si="14"/>
        <v>0</v>
      </c>
      <c r="O283" s="28" t="s">
        <v>310</v>
      </c>
      <c r="P283" s="21">
        <v>427100</v>
      </c>
      <c r="AF283" s="6">
        <f t="shared" si="15"/>
        <v>0</v>
      </c>
      <c r="AH283" t="s">
        <v>240</v>
      </c>
    </row>
    <row r="284" spans="3:34" hidden="1" x14ac:dyDescent="0.25">
      <c r="C284" s="28" t="s">
        <v>311</v>
      </c>
      <c r="D284" s="20">
        <v>44518</v>
      </c>
      <c r="E284" s="20">
        <v>44522</v>
      </c>
      <c r="F284" s="21">
        <v>15776920</v>
      </c>
      <c r="H284" s="21">
        <v>15776920</v>
      </c>
      <c r="M284" s="8">
        <f t="shared" si="13"/>
        <v>0</v>
      </c>
      <c r="N284" s="22">
        <f t="shared" si="14"/>
        <v>0</v>
      </c>
      <c r="O284" s="28" t="s">
        <v>311</v>
      </c>
      <c r="P284" s="21">
        <v>15776920</v>
      </c>
      <c r="AF284" s="6">
        <f t="shared" si="15"/>
        <v>0</v>
      </c>
      <c r="AH284" t="s">
        <v>240</v>
      </c>
    </row>
    <row r="285" spans="3:34" hidden="1" x14ac:dyDescent="0.25">
      <c r="C285" s="28" t="s">
        <v>312</v>
      </c>
      <c r="D285" s="20">
        <v>44494</v>
      </c>
      <c r="E285" s="20">
        <v>44495</v>
      </c>
      <c r="F285" s="21">
        <v>33509867</v>
      </c>
      <c r="H285" s="21">
        <v>33509867</v>
      </c>
      <c r="M285" s="8">
        <f t="shared" si="13"/>
        <v>0</v>
      </c>
      <c r="N285" s="22">
        <f t="shared" si="14"/>
        <v>0</v>
      </c>
      <c r="O285" s="28" t="s">
        <v>312</v>
      </c>
      <c r="P285" s="21">
        <v>33509867</v>
      </c>
      <c r="AF285" s="6">
        <f t="shared" si="15"/>
        <v>0</v>
      </c>
      <c r="AH285" t="s">
        <v>240</v>
      </c>
    </row>
    <row r="286" spans="3:34" hidden="1" x14ac:dyDescent="0.25">
      <c r="C286" s="28" t="s">
        <v>313</v>
      </c>
      <c r="D286" s="20">
        <v>44490</v>
      </c>
      <c r="E286" s="20">
        <v>44508</v>
      </c>
      <c r="F286" s="21">
        <v>26790796</v>
      </c>
      <c r="H286" s="21">
        <v>26790796</v>
      </c>
      <c r="M286" s="8">
        <f t="shared" si="13"/>
        <v>0</v>
      </c>
      <c r="N286" s="22">
        <f t="shared" si="14"/>
        <v>0</v>
      </c>
      <c r="O286" s="28" t="s">
        <v>313</v>
      </c>
      <c r="P286" s="21">
        <v>26790796</v>
      </c>
      <c r="AF286" s="6">
        <f t="shared" si="15"/>
        <v>0</v>
      </c>
      <c r="AH286" t="s">
        <v>240</v>
      </c>
    </row>
    <row r="287" spans="3:34" hidden="1" x14ac:dyDescent="0.25">
      <c r="C287" s="28" t="s">
        <v>314</v>
      </c>
      <c r="D287" s="20">
        <v>44523</v>
      </c>
      <c r="E287" s="20">
        <v>44524</v>
      </c>
      <c r="F287" s="21">
        <v>10848440</v>
      </c>
      <c r="H287" s="21">
        <v>10848440</v>
      </c>
      <c r="M287" s="8">
        <f t="shared" si="13"/>
        <v>0</v>
      </c>
      <c r="N287" s="22">
        <f t="shared" si="14"/>
        <v>0</v>
      </c>
      <c r="O287" s="28" t="s">
        <v>314</v>
      </c>
      <c r="P287" s="21">
        <v>10848440</v>
      </c>
      <c r="AF287" s="6">
        <f t="shared" si="15"/>
        <v>0</v>
      </c>
      <c r="AH287" t="s">
        <v>240</v>
      </c>
    </row>
    <row r="288" spans="3:34" hidden="1" x14ac:dyDescent="0.25">
      <c r="C288" s="28" t="s">
        <v>315</v>
      </c>
      <c r="D288" s="20">
        <v>44424</v>
      </c>
      <c r="E288" s="20">
        <v>43865</v>
      </c>
      <c r="F288" s="21">
        <v>835116</v>
      </c>
      <c r="H288" s="21">
        <v>835116</v>
      </c>
      <c r="M288" s="8">
        <f t="shared" si="13"/>
        <v>0</v>
      </c>
      <c r="N288" s="22">
        <f t="shared" si="14"/>
        <v>0</v>
      </c>
      <c r="O288" s="28" t="s">
        <v>315</v>
      </c>
      <c r="P288" s="21">
        <v>835116</v>
      </c>
      <c r="AF288" s="6">
        <f t="shared" si="15"/>
        <v>0</v>
      </c>
      <c r="AH288" t="s">
        <v>240</v>
      </c>
    </row>
    <row r="289" spans="3:34" hidden="1" x14ac:dyDescent="0.25">
      <c r="C289" s="28" t="s">
        <v>316</v>
      </c>
      <c r="D289" s="20">
        <v>44497</v>
      </c>
      <c r="E289" s="20">
        <v>44503</v>
      </c>
      <c r="F289" s="21">
        <v>16281813</v>
      </c>
      <c r="H289" s="21">
        <v>16281813</v>
      </c>
      <c r="M289" s="8">
        <f t="shared" si="13"/>
        <v>0</v>
      </c>
      <c r="N289" s="22">
        <f t="shared" si="14"/>
        <v>0</v>
      </c>
      <c r="O289" s="28" t="s">
        <v>316</v>
      </c>
      <c r="P289" s="21">
        <v>16281813</v>
      </c>
      <c r="AF289" s="6">
        <f t="shared" si="15"/>
        <v>0</v>
      </c>
      <c r="AH289" t="s">
        <v>240</v>
      </c>
    </row>
    <row r="290" spans="3:34" hidden="1" x14ac:dyDescent="0.25">
      <c r="C290" s="28" t="s">
        <v>317</v>
      </c>
      <c r="D290" s="20">
        <v>44494</v>
      </c>
      <c r="E290" s="20">
        <v>44496</v>
      </c>
      <c r="F290" s="21">
        <v>25464313</v>
      </c>
      <c r="H290" s="21">
        <v>25464313</v>
      </c>
      <c r="M290" s="8">
        <f t="shared" si="13"/>
        <v>0</v>
      </c>
      <c r="N290" s="22">
        <f t="shared" si="14"/>
        <v>0</v>
      </c>
      <c r="O290" s="28" t="s">
        <v>317</v>
      </c>
      <c r="P290" s="21">
        <v>25464313</v>
      </c>
      <c r="AF290" s="6">
        <f t="shared" si="15"/>
        <v>0</v>
      </c>
      <c r="AH290" t="s">
        <v>240</v>
      </c>
    </row>
    <row r="291" spans="3:34" hidden="1" x14ac:dyDescent="0.25">
      <c r="C291" s="28" t="s">
        <v>318</v>
      </c>
      <c r="D291" s="20">
        <v>44510</v>
      </c>
      <c r="E291" s="20">
        <v>44516</v>
      </c>
      <c r="F291" s="21">
        <v>9669867</v>
      </c>
      <c r="H291" s="21">
        <v>9669867</v>
      </c>
      <c r="M291" s="8">
        <f t="shared" si="13"/>
        <v>0</v>
      </c>
      <c r="N291" s="22">
        <f t="shared" si="14"/>
        <v>0</v>
      </c>
      <c r="O291" s="28" t="s">
        <v>318</v>
      </c>
      <c r="P291" s="21">
        <v>9669867</v>
      </c>
      <c r="AF291" s="6">
        <f t="shared" si="15"/>
        <v>0</v>
      </c>
      <c r="AH291" t="s">
        <v>240</v>
      </c>
    </row>
    <row r="292" spans="3:34" hidden="1" x14ac:dyDescent="0.25">
      <c r="C292" s="28" t="s">
        <v>319</v>
      </c>
      <c r="D292" s="20">
        <v>44536</v>
      </c>
      <c r="E292" s="20">
        <v>44565</v>
      </c>
      <c r="F292" s="21">
        <v>1351800</v>
      </c>
      <c r="H292" s="21">
        <v>1351800</v>
      </c>
      <c r="M292" s="8">
        <f t="shared" si="13"/>
        <v>0</v>
      </c>
      <c r="N292" s="22">
        <f t="shared" si="14"/>
        <v>0</v>
      </c>
      <c r="O292" s="28" t="s">
        <v>319</v>
      </c>
      <c r="P292" s="21">
        <v>1351800</v>
      </c>
      <c r="AF292" s="6">
        <f t="shared" si="15"/>
        <v>0</v>
      </c>
      <c r="AH292" t="s">
        <v>240</v>
      </c>
    </row>
    <row r="293" spans="3:34" hidden="1" x14ac:dyDescent="0.25">
      <c r="C293" s="28" t="s">
        <v>320</v>
      </c>
      <c r="D293" s="20">
        <v>44559</v>
      </c>
      <c r="E293" s="20">
        <v>44572</v>
      </c>
      <c r="F293" s="21">
        <v>1351800</v>
      </c>
      <c r="H293" s="21">
        <v>1351800</v>
      </c>
      <c r="M293" s="8">
        <f t="shared" si="13"/>
        <v>0</v>
      </c>
      <c r="N293" s="22">
        <f t="shared" si="14"/>
        <v>0</v>
      </c>
      <c r="O293" s="28" t="s">
        <v>320</v>
      </c>
      <c r="P293" s="21">
        <v>1351800</v>
      </c>
      <c r="AF293" s="6">
        <f t="shared" si="15"/>
        <v>0</v>
      </c>
      <c r="AH293" t="s">
        <v>240</v>
      </c>
    </row>
    <row r="294" spans="3:34" hidden="1" x14ac:dyDescent="0.25">
      <c r="C294" s="28" t="s">
        <v>321</v>
      </c>
      <c r="D294" s="20">
        <v>44559</v>
      </c>
      <c r="E294" s="20">
        <v>44572</v>
      </c>
      <c r="F294" s="21">
        <v>1351800</v>
      </c>
      <c r="H294" s="21">
        <v>1351800</v>
      </c>
      <c r="M294" s="8">
        <f t="shared" si="13"/>
        <v>0</v>
      </c>
      <c r="N294" s="22">
        <f t="shared" si="14"/>
        <v>0</v>
      </c>
      <c r="O294" s="28" t="s">
        <v>321</v>
      </c>
      <c r="P294" s="21">
        <v>1351800</v>
      </c>
      <c r="AF294" s="6">
        <f t="shared" si="15"/>
        <v>0</v>
      </c>
      <c r="AH294" t="s">
        <v>240</v>
      </c>
    </row>
    <row r="295" spans="3:34" hidden="1" x14ac:dyDescent="0.25">
      <c r="C295" s="28" t="s">
        <v>322</v>
      </c>
      <c r="D295" s="20">
        <v>44517</v>
      </c>
      <c r="E295" s="20">
        <v>44565</v>
      </c>
      <c r="F295" s="21">
        <v>1679000</v>
      </c>
      <c r="H295" s="21">
        <v>1679000</v>
      </c>
      <c r="M295" s="8">
        <f t="shared" si="13"/>
        <v>0</v>
      </c>
      <c r="N295" s="22">
        <f t="shared" si="14"/>
        <v>0</v>
      </c>
      <c r="O295" s="28" t="s">
        <v>322</v>
      </c>
      <c r="P295" s="21">
        <v>1679000</v>
      </c>
      <c r="AF295" s="6">
        <f t="shared" si="15"/>
        <v>0</v>
      </c>
      <c r="AH295" t="s">
        <v>240</v>
      </c>
    </row>
    <row r="296" spans="3:34" hidden="1" x14ac:dyDescent="0.25">
      <c r="C296" s="28" t="s">
        <v>323</v>
      </c>
      <c r="D296" s="20">
        <v>44502</v>
      </c>
      <c r="E296" s="20">
        <v>44511</v>
      </c>
      <c r="F296" s="21">
        <v>7186351</v>
      </c>
      <c r="H296" s="21">
        <v>7186351</v>
      </c>
      <c r="M296" s="8">
        <f t="shared" si="13"/>
        <v>0</v>
      </c>
      <c r="N296" s="22">
        <f t="shared" si="14"/>
        <v>0</v>
      </c>
      <c r="O296" s="28" t="s">
        <v>323</v>
      </c>
      <c r="P296" s="21">
        <v>7186351</v>
      </c>
      <c r="AF296" s="6">
        <f t="shared" si="15"/>
        <v>0</v>
      </c>
      <c r="AH296" t="s">
        <v>240</v>
      </c>
    </row>
    <row r="297" spans="3:34" hidden="1" x14ac:dyDescent="0.25">
      <c r="C297" s="28" t="s">
        <v>324</v>
      </c>
      <c r="D297" s="20">
        <v>44454</v>
      </c>
      <c r="E297" s="20">
        <v>44466</v>
      </c>
      <c r="F297" s="21">
        <v>2084611</v>
      </c>
      <c r="H297" s="21">
        <v>2084611</v>
      </c>
      <c r="M297" s="8">
        <f t="shared" si="13"/>
        <v>0</v>
      </c>
      <c r="N297" s="22">
        <f t="shared" si="14"/>
        <v>0</v>
      </c>
      <c r="O297" s="28" t="s">
        <v>324</v>
      </c>
      <c r="P297" s="21">
        <v>2084611</v>
      </c>
      <c r="AF297" s="6">
        <f t="shared" si="15"/>
        <v>0</v>
      </c>
      <c r="AH297" t="s">
        <v>240</v>
      </c>
    </row>
    <row r="298" spans="3:34" hidden="1" x14ac:dyDescent="0.25">
      <c r="C298" s="28" t="s">
        <v>325</v>
      </c>
      <c r="D298" s="20">
        <v>44457</v>
      </c>
      <c r="E298" s="20">
        <v>44511</v>
      </c>
      <c r="F298" s="21">
        <v>16925045</v>
      </c>
      <c r="H298" s="21">
        <v>16925045</v>
      </c>
      <c r="M298" s="8">
        <f t="shared" si="13"/>
        <v>0</v>
      </c>
      <c r="N298" s="22">
        <f t="shared" si="14"/>
        <v>0</v>
      </c>
      <c r="O298" s="28" t="s">
        <v>325</v>
      </c>
      <c r="P298" s="21">
        <v>16925045</v>
      </c>
      <c r="AF298" s="6">
        <f t="shared" si="15"/>
        <v>0</v>
      </c>
      <c r="AH298" t="s">
        <v>240</v>
      </c>
    </row>
    <row r="299" spans="3:34" hidden="1" x14ac:dyDescent="0.25">
      <c r="C299" s="28" t="s">
        <v>326</v>
      </c>
      <c r="D299" s="20">
        <v>44483</v>
      </c>
      <c r="E299" s="20">
        <v>44508</v>
      </c>
      <c r="F299" s="21">
        <v>21792827</v>
      </c>
      <c r="H299" s="21">
        <v>21792827</v>
      </c>
      <c r="M299" s="8">
        <f t="shared" si="13"/>
        <v>0</v>
      </c>
      <c r="N299" s="22">
        <f t="shared" si="14"/>
        <v>0</v>
      </c>
      <c r="O299" s="28" t="s">
        <v>326</v>
      </c>
      <c r="P299" s="21">
        <v>21792827</v>
      </c>
      <c r="AF299" s="6">
        <f t="shared" si="15"/>
        <v>0</v>
      </c>
      <c r="AH299" t="s">
        <v>240</v>
      </c>
    </row>
    <row r="300" spans="3:34" hidden="1" x14ac:dyDescent="0.25">
      <c r="C300" s="28" t="s">
        <v>327</v>
      </c>
      <c r="D300" s="20">
        <v>44524</v>
      </c>
      <c r="E300" s="20">
        <v>44526</v>
      </c>
      <c r="F300" s="21">
        <v>34351471</v>
      </c>
      <c r="H300" s="21">
        <v>34351471</v>
      </c>
      <c r="M300" s="8">
        <f t="shared" si="13"/>
        <v>0</v>
      </c>
      <c r="N300" s="22">
        <f t="shared" si="14"/>
        <v>0</v>
      </c>
      <c r="O300" s="28" t="s">
        <v>327</v>
      </c>
      <c r="P300" s="21">
        <v>34351471</v>
      </c>
      <c r="AF300" s="6">
        <f t="shared" si="15"/>
        <v>0</v>
      </c>
      <c r="AH300" t="s">
        <v>240</v>
      </c>
    </row>
    <row r="301" spans="3:34" hidden="1" x14ac:dyDescent="0.25">
      <c r="C301" s="28" t="s">
        <v>328</v>
      </c>
      <c r="D301" s="20">
        <v>44540</v>
      </c>
      <c r="E301" s="20">
        <v>44565</v>
      </c>
      <c r="F301" s="21">
        <v>2751191</v>
      </c>
      <c r="H301" s="21">
        <v>2751191</v>
      </c>
      <c r="M301" s="8">
        <f t="shared" si="13"/>
        <v>0</v>
      </c>
      <c r="N301" s="22">
        <f t="shared" si="14"/>
        <v>0</v>
      </c>
      <c r="O301" s="28" t="s">
        <v>328</v>
      </c>
      <c r="P301" s="21">
        <v>2751191</v>
      </c>
      <c r="AF301" s="6">
        <f t="shared" si="15"/>
        <v>0</v>
      </c>
      <c r="AH301" t="s">
        <v>240</v>
      </c>
    </row>
    <row r="302" spans="3:34" hidden="1" x14ac:dyDescent="0.25">
      <c r="C302" s="28" t="s">
        <v>329</v>
      </c>
      <c r="D302" s="20">
        <v>44525</v>
      </c>
      <c r="E302" s="20">
        <v>44526</v>
      </c>
      <c r="F302" s="21">
        <v>12163642</v>
      </c>
      <c r="H302" s="21">
        <v>12163642</v>
      </c>
      <c r="M302" s="8">
        <f t="shared" si="13"/>
        <v>0</v>
      </c>
      <c r="N302" s="22">
        <f t="shared" si="14"/>
        <v>0</v>
      </c>
      <c r="O302" s="28" t="s">
        <v>329</v>
      </c>
      <c r="P302" s="21">
        <v>12163642</v>
      </c>
      <c r="AF302" s="6">
        <f t="shared" si="15"/>
        <v>0</v>
      </c>
      <c r="AH302" t="s">
        <v>240</v>
      </c>
    </row>
    <row r="303" spans="3:34" hidden="1" x14ac:dyDescent="0.25">
      <c r="C303" s="28" t="s">
        <v>330</v>
      </c>
      <c r="D303" s="20">
        <v>44559</v>
      </c>
      <c r="E303" s="20">
        <v>44572</v>
      </c>
      <c r="F303" s="21">
        <v>3250750</v>
      </c>
      <c r="H303" s="21">
        <v>3250750</v>
      </c>
      <c r="M303" s="8">
        <f t="shared" si="13"/>
        <v>0</v>
      </c>
      <c r="N303" s="22">
        <f t="shared" si="14"/>
        <v>0</v>
      </c>
      <c r="O303" s="28" t="s">
        <v>330</v>
      </c>
      <c r="P303" s="21">
        <v>3250750</v>
      </c>
      <c r="AF303" s="6">
        <f t="shared" si="15"/>
        <v>0</v>
      </c>
      <c r="AH303" t="s">
        <v>240</v>
      </c>
    </row>
    <row r="304" spans="3:34" hidden="1" x14ac:dyDescent="0.25">
      <c r="C304" s="28" t="s">
        <v>331</v>
      </c>
      <c r="D304" s="20">
        <v>44529</v>
      </c>
      <c r="E304" s="20">
        <v>44565</v>
      </c>
      <c r="F304" s="21">
        <v>3633752</v>
      </c>
      <c r="H304" s="21">
        <v>3633752</v>
      </c>
      <c r="M304" s="8">
        <f t="shared" si="13"/>
        <v>0</v>
      </c>
      <c r="N304" s="22">
        <f t="shared" si="14"/>
        <v>0</v>
      </c>
      <c r="O304" s="28" t="s">
        <v>331</v>
      </c>
      <c r="P304" s="21">
        <v>3633752</v>
      </c>
      <c r="AF304" s="6">
        <f t="shared" si="15"/>
        <v>0</v>
      </c>
      <c r="AH304" t="s">
        <v>240</v>
      </c>
    </row>
    <row r="305" spans="3:34" hidden="1" x14ac:dyDescent="0.25">
      <c r="C305" s="28" t="s">
        <v>332</v>
      </c>
      <c r="D305" s="20">
        <v>44562</v>
      </c>
      <c r="E305" s="20">
        <v>44578</v>
      </c>
      <c r="F305" s="21">
        <v>3734761</v>
      </c>
      <c r="H305" s="21">
        <v>3734761</v>
      </c>
      <c r="M305" s="8">
        <f t="shared" si="13"/>
        <v>0</v>
      </c>
      <c r="N305" s="22">
        <f t="shared" si="14"/>
        <v>0</v>
      </c>
      <c r="O305" s="28" t="s">
        <v>332</v>
      </c>
      <c r="P305" s="21">
        <v>3734761</v>
      </c>
      <c r="AF305" s="6">
        <f t="shared" si="15"/>
        <v>0</v>
      </c>
      <c r="AH305" t="s">
        <v>240</v>
      </c>
    </row>
    <row r="306" spans="3:34" hidden="1" x14ac:dyDescent="0.25">
      <c r="C306" s="28" t="s">
        <v>333</v>
      </c>
      <c r="D306" s="20">
        <v>44592</v>
      </c>
      <c r="E306" s="20">
        <v>44600</v>
      </c>
      <c r="F306" s="21">
        <v>3966441</v>
      </c>
      <c r="H306" s="21">
        <v>3966441</v>
      </c>
      <c r="M306" s="8">
        <f t="shared" si="13"/>
        <v>0</v>
      </c>
      <c r="N306" s="22">
        <f t="shared" si="14"/>
        <v>0</v>
      </c>
      <c r="O306" s="28" t="s">
        <v>333</v>
      </c>
      <c r="P306" s="21">
        <v>3966441</v>
      </c>
      <c r="AF306" s="6">
        <f t="shared" si="15"/>
        <v>0</v>
      </c>
      <c r="AH306" t="s">
        <v>240</v>
      </c>
    </row>
    <row r="307" spans="3:34" hidden="1" x14ac:dyDescent="0.25">
      <c r="C307" s="28" t="s">
        <v>334</v>
      </c>
      <c r="D307" s="20">
        <v>44505</v>
      </c>
      <c r="E307" s="20">
        <v>44505</v>
      </c>
      <c r="F307" s="21">
        <v>14590256</v>
      </c>
      <c r="H307" s="21">
        <v>14590256</v>
      </c>
      <c r="M307" s="8">
        <f t="shared" si="13"/>
        <v>0</v>
      </c>
      <c r="N307" s="22">
        <f t="shared" si="14"/>
        <v>0</v>
      </c>
      <c r="O307" s="28" t="s">
        <v>334</v>
      </c>
      <c r="P307" s="21">
        <v>14590256</v>
      </c>
      <c r="AF307" s="6">
        <f t="shared" si="15"/>
        <v>0</v>
      </c>
      <c r="AH307" t="s">
        <v>240</v>
      </c>
    </row>
    <row r="308" spans="3:34" hidden="1" x14ac:dyDescent="0.25">
      <c r="C308" s="28" t="s">
        <v>335</v>
      </c>
      <c r="D308" s="20">
        <v>44514</v>
      </c>
      <c r="E308" s="20">
        <v>44518</v>
      </c>
      <c r="F308" s="21">
        <v>12418225</v>
      </c>
      <c r="H308" s="21">
        <v>12418225</v>
      </c>
      <c r="M308" s="8">
        <f t="shared" si="13"/>
        <v>0</v>
      </c>
      <c r="N308" s="22">
        <f t="shared" si="14"/>
        <v>0</v>
      </c>
      <c r="O308" s="28" t="s">
        <v>335</v>
      </c>
      <c r="P308" s="21">
        <v>12418225</v>
      </c>
      <c r="AF308" s="6">
        <f t="shared" si="15"/>
        <v>0</v>
      </c>
      <c r="AH308" t="s">
        <v>240</v>
      </c>
    </row>
    <row r="309" spans="3:34" hidden="1" x14ac:dyDescent="0.25">
      <c r="C309" s="28" t="s">
        <v>336</v>
      </c>
      <c r="D309" s="20">
        <v>44489</v>
      </c>
      <c r="E309" s="20">
        <v>44566</v>
      </c>
      <c r="F309" s="21">
        <v>5782961</v>
      </c>
      <c r="H309" s="21">
        <v>5782961</v>
      </c>
      <c r="M309" s="8">
        <f t="shared" si="13"/>
        <v>0</v>
      </c>
      <c r="N309" s="22">
        <f t="shared" si="14"/>
        <v>0</v>
      </c>
      <c r="O309" s="28" t="s">
        <v>336</v>
      </c>
      <c r="P309" s="21">
        <v>5782961</v>
      </c>
      <c r="AF309" s="6">
        <f t="shared" si="15"/>
        <v>0</v>
      </c>
      <c r="AH309" t="s">
        <v>240</v>
      </c>
    </row>
    <row r="310" spans="3:34" hidden="1" x14ac:dyDescent="0.25">
      <c r="C310" s="28" t="s">
        <v>337</v>
      </c>
      <c r="D310" s="20">
        <v>44565</v>
      </c>
      <c r="E310" s="20">
        <v>44578</v>
      </c>
      <c r="F310" s="21">
        <v>5891137</v>
      </c>
      <c r="H310" s="21">
        <v>5891137</v>
      </c>
      <c r="M310" s="8">
        <f t="shared" si="13"/>
        <v>0</v>
      </c>
      <c r="N310" s="22">
        <f t="shared" si="14"/>
        <v>0</v>
      </c>
      <c r="O310" s="28" t="s">
        <v>337</v>
      </c>
      <c r="P310" s="21">
        <v>5891137</v>
      </c>
      <c r="AF310" s="6">
        <f t="shared" si="15"/>
        <v>0</v>
      </c>
      <c r="AH310" t="s">
        <v>240</v>
      </c>
    </row>
    <row r="311" spans="3:34" hidden="1" x14ac:dyDescent="0.25">
      <c r="C311" s="28" t="s">
        <v>338</v>
      </c>
      <c r="D311" s="20">
        <v>44510</v>
      </c>
      <c r="E311" s="20">
        <v>44516</v>
      </c>
      <c r="F311" s="21">
        <v>19132752</v>
      </c>
      <c r="H311" s="21">
        <v>19132752</v>
      </c>
      <c r="M311" s="8">
        <f t="shared" si="13"/>
        <v>0</v>
      </c>
      <c r="N311" s="22">
        <f t="shared" si="14"/>
        <v>0</v>
      </c>
      <c r="O311" s="28" t="s">
        <v>338</v>
      </c>
      <c r="P311" s="21">
        <v>19132752</v>
      </c>
      <c r="AF311" s="6">
        <f t="shared" si="15"/>
        <v>0</v>
      </c>
      <c r="AH311" t="s">
        <v>240</v>
      </c>
    </row>
    <row r="312" spans="3:34" hidden="1" x14ac:dyDescent="0.25">
      <c r="C312" s="28" t="s">
        <v>339</v>
      </c>
      <c r="D312" s="20">
        <v>44571</v>
      </c>
      <c r="E312" s="20">
        <v>44574</v>
      </c>
      <c r="F312" s="21">
        <v>9509279</v>
      </c>
      <c r="H312" s="21">
        <v>9509279</v>
      </c>
      <c r="M312" s="8">
        <f t="shared" si="13"/>
        <v>0</v>
      </c>
      <c r="N312" s="22">
        <f t="shared" si="14"/>
        <v>0</v>
      </c>
      <c r="O312" s="28" t="s">
        <v>339</v>
      </c>
      <c r="P312" s="21">
        <v>9509279</v>
      </c>
      <c r="AF312" s="6">
        <f t="shared" si="15"/>
        <v>0</v>
      </c>
      <c r="AH312" t="s">
        <v>240</v>
      </c>
    </row>
    <row r="313" spans="3:34" hidden="1" x14ac:dyDescent="0.25">
      <c r="C313" s="28" t="s">
        <v>340</v>
      </c>
      <c r="D313" s="20">
        <v>44551</v>
      </c>
      <c r="E313" s="20">
        <v>44578</v>
      </c>
      <c r="F313" s="21">
        <v>13683230</v>
      </c>
      <c r="H313" s="21">
        <v>13683230</v>
      </c>
      <c r="M313" s="8">
        <f t="shared" si="13"/>
        <v>0</v>
      </c>
      <c r="N313" s="22">
        <f t="shared" si="14"/>
        <v>0</v>
      </c>
      <c r="O313" s="28" t="s">
        <v>340</v>
      </c>
      <c r="P313" s="21">
        <v>13683230</v>
      </c>
      <c r="AF313" s="6">
        <f t="shared" si="15"/>
        <v>0</v>
      </c>
      <c r="AH313" t="s">
        <v>240</v>
      </c>
    </row>
    <row r="314" spans="3:34" hidden="1" x14ac:dyDescent="0.25">
      <c r="C314" s="28" t="s">
        <v>341</v>
      </c>
      <c r="D314" s="20">
        <v>44484</v>
      </c>
      <c r="E314" s="20">
        <v>44489</v>
      </c>
      <c r="F314" s="21">
        <v>55634579</v>
      </c>
      <c r="H314" s="21">
        <v>55634579</v>
      </c>
      <c r="M314" s="8">
        <f t="shared" si="13"/>
        <v>0</v>
      </c>
      <c r="N314" s="22">
        <f t="shared" si="14"/>
        <v>0</v>
      </c>
      <c r="O314" s="28" t="s">
        <v>341</v>
      </c>
      <c r="P314" s="21">
        <v>55634579</v>
      </c>
      <c r="AF314" s="6">
        <f t="shared" si="15"/>
        <v>0</v>
      </c>
      <c r="AH314" t="s">
        <v>240</v>
      </c>
    </row>
    <row r="315" spans="3:34" hidden="1" x14ac:dyDescent="0.25">
      <c r="C315" s="28" t="s">
        <v>342</v>
      </c>
      <c r="D315" s="20">
        <v>44551</v>
      </c>
      <c r="E315" s="20">
        <v>44578</v>
      </c>
      <c r="F315" s="21">
        <v>15050595</v>
      </c>
      <c r="H315" s="21">
        <v>15050595</v>
      </c>
      <c r="M315" s="8">
        <f t="shared" si="13"/>
        <v>0</v>
      </c>
      <c r="N315" s="22">
        <f t="shared" si="14"/>
        <v>0</v>
      </c>
      <c r="O315" s="28" t="s">
        <v>342</v>
      </c>
      <c r="P315" s="21">
        <v>15050595</v>
      </c>
      <c r="AF315" s="6">
        <f t="shared" si="15"/>
        <v>0</v>
      </c>
      <c r="AH315" t="s">
        <v>240</v>
      </c>
    </row>
    <row r="316" spans="3:34" hidden="1" x14ac:dyDescent="0.25">
      <c r="C316" s="28" t="s">
        <v>343</v>
      </c>
      <c r="D316" s="20">
        <v>44557</v>
      </c>
      <c r="E316" s="20">
        <v>44578</v>
      </c>
      <c r="F316" s="21">
        <v>15145676</v>
      </c>
      <c r="H316" s="21">
        <v>15145676</v>
      </c>
      <c r="M316" s="8">
        <f t="shared" si="13"/>
        <v>0</v>
      </c>
      <c r="N316" s="22">
        <f t="shared" si="14"/>
        <v>0</v>
      </c>
      <c r="O316" s="28" t="s">
        <v>343</v>
      </c>
      <c r="P316" s="21">
        <v>15145676</v>
      </c>
      <c r="AF316" s="6">
        <f t="shared" si="15"/>
        <v>0</v>
      </c>
      <c r="AH316" t="s">
        <v>240</v>
      </c>
    </row>
    <row r="317" spans="3:34" hidden="1" x14ac:dyDescent="0.25">
      <c r="C317" s="28" t="s">
        <v>344</v>
      </c>
      <c r="D317" s="20">
        <v>44517</v>
      </c>
      <c r="E317" s="20">
        <v>44519</v>
      </c>
      <c r="F317" s="21">
        <v>27833869</v>
      </c>
      <c r="H317" s="21">
        <v>27833869</v>
      </c>
      <c r="M317" s="8">
        <f t="shared" si="13"/>
        <v>0</v>
      </c>
      <c r="N317" s="22">
        <f t="shared" si="14"/>
        <v>0</v>
      </c>
      <c r="O317" s="28" t="s">
        <v>344</v>
      </c>
      <c r="P317" s="21">
        <v>27833869</v>
      </c>
      <c r="AF317" s="6">
        <f t="shared" si="15"/>
        <v>0</v>
      </c>
      <c r="AH317" t="s">
        <v>240</v>
      </c>
    </row>
    <row r="318" spans="3:34" hidden="1" x14ac:dyDescent="0.25">
      <c r="C318" s="28" t="s">
        <v>345</v>
      </c>
      <c r="D318" s="20">
        <v>44545</v>
      </c>
      <c r="E318" s="20">
        <v>44567</v>
      </c>
      <c r="F318" s="21">
        <v>16428550</v>
      </c>
      <c r="H318" s="21">
        <v>16428550</v>
      </c>
      <c r="M318" s="8">
        <f t="shared" si="13"/>
        <v>0</v>
      </c>
      <c r="N318" s="22">
        <f t="shared" si="14"/>
        <v>0</v>
      </c>
      <c r="O318" s="28" t="s">
        <v>345</v>
      </c>
      <c r="P318" s="21">
        <v>16428550</v>
      </c>
      <c r="AF318" s="6">
        <f t="shared" si="15"/>
        <v>0</v>
      </c>
      <c r="AH318" t="s">
        <v>240</v>
      </c>
    </row>
    <row r="319" spans="3:34" hidden="1" x14ac:dyDescent="0.25">
      <c r="C319" s="28" t="s">
        <v>346</v>
      </c>
      <c r="D319" s="20">
        <v>44542</v>
      </c>
      <c r="E319" s="20">
        <v>44566</v>
      </c>
      <c r="F319" s="21">
        <v>18541835</v>
      </c>
      <c r="H319" s="21">
        <v>18541835</v>
      </c>
      <c r="M319" s="8">
        <f t="shared" si="13"/>
        <v>0</v>
      </c>
      <c r="N319" s="22">
        <f t="shared" si="14"/>
        <v>0</v>
      </c>
      <c r="O319" s="28" t="s">
        <v>346</v>
      </c>
      <c r="P319" s="21">
        <v>18541835</v>
      </c>
      <c r="AF319" s="6">
        <f t="shared" si="15"/>
        <v>0</v>
      </c>
      <c r="AH319" t="s">
        <v>240</v>
      </c>
    </row>
    <row r="320" spans="3:34" hidden="1" x14ac:dyDescent="0.25">
      <c r="C320" s="28" t="s">
        <v>347</v>
      </c>
      <c r="D320" s="20">
        <v>44589</v>
      </c>
      <c r="E320" s="20">
        <v>44593</v>
      </c>
      <c r="F320" s="21">
        <v>25020993</v>
      </c>
      <c r="H320" s="21">
        <v>25020993</v>
      </c>
      <c r="M320" s="8">
        <f t="shared" si="13"/>
        <v>0</v>
      </c>
      <c r="N320" s="22">
        <f t="shared" si="14"/>
        <v>0</v>
      </c>
      <c r="O320" s="28" t="s">
        <v>347</v>
      </c>
      <c r="P320" s="21">
        <v>25020993</v>
      </c>
      <c r="AF320" s="6">
        <f t="shared" si="15"/>
        <v>0</v>
      </c>
      <c r="AH320" t="s">
        <v>240</v>
      </c>
    </row>
    <row r="321" spans="3:34" hidden="1" x14ac:dyDescent="0.25">
      <c r="C321" s="28" t="s">
        <v>348</v>
      </c>
      <c r="D321" s="20">
        <v>44511</v>
      </c>
      <c r="E321" s="20">
        <v>44516</v>
      </c>
      <c r="F321" s="21">
        <v>69520375</v>
      </c>
      <c r="H321" s="21">
        <v>69520375</v>
      </c>
      <c r="M321" s="8">
        <f t="shared" si="13"/>
        <v>0</v>
      </c>
      <c r="N321" s="22">
        <f t="shared" si="14"/>
        <v>0</v>
      </c>
      <c r="O321" s="28" t="s">
        <v>348</v>
      </c>
      <c r="P321" s="21">
        <v>69520375</v>
      </c>
      <c r="AF321" s="6">
        <f t="shared" si="15"/>
        <v>0</v>
      </c>
      <c r="AH321" t="s">
        <v>240</v>
      </c>
    </row>
    <row r="322" spans="3:34" hidden="1" x14ac:dyDescent="0.25">
      <c r="C322" s="28" t="s">
        <v>349</v>
      </c>
      <c r="D322" s="20">
        <v>44590</v>
      </c>
      <c r="E322" s="20">
        <v>44593</v>
      </c>
      <c r="F322" s="21">
        <v>28795715</v>
      </c>
      <c r="H322" s="21">
        <v>28795715</v>
      </c>
      <c r="M322" s="8">
        <f t="shared" si="13"/>
        <v>0</v>
      </c>
      <c r="N322" s="22">
        <f t="shared" si="14"/>
        <v>0</v>
      </c>
      <c r="O322" s="28" t="s">
        <v>349</v>
      </c>
      <c r="P322" s="21">
        <v>28795715</v>
      </c>
      <c r="AF322" s="6">
        <f t="shared" si="15"/>
        <v>0</v>
      </c>
      <c r="AH322" t="s">
        <v>240</v>
      </c>
    </row>
    <row r="323" spans="3:34" hidden="1" x14ac:dyDescent="0.25">
      <c r="C323" s="28" t="s">
        <v>350</v>
      </c>
      <c r="D323" s="20">
        <v>44558</v>
      </c>
      <c r="E323" s="20">
        <v>44578</v>
      </c>
      <c r="F323" s="21">
        <v>44304646</v>
      </c>
      <c r="H323" s="21">
        <v>44304646</v>
      </c>
      <c r="M323" s="8">
        <f t="shared" si="13"/>
        <v>0</v>
      </c>
      <c r="N323" s="22">
        <f t="shared" si="14"/>
        <v>0</v>
      </c>
      <c r="O323" s="28" t="s">
        <v>350</v>
      </c>
      <c r="P323" s="21">
        <v>44304646</v>
      </c>
      <c r="AF323" s="6">
        <f t="shared" si="15"/>
        <v>0</v>
      </c>
      <c r="AH323" t="s">
        <v>240</v>
      </c>
    </row>
    <row r="324" spans="3:34" hidden="1" x14ac:dyDescent="0.25">
      <c r="C324" s="28" t="s">
        <v>351</v>
      </c>
      <c r="D324" s="20">
        <v>44574</v>
      </c>
      <c r="E324" s="20">
        <v>44578</v>
      </c>
      <c r="F324" s="21">
        <v>47478732</v>
      </c>
      <c r="H324" s="21">
        <v>47478732</v>
      </c>
      <c r="M324" s="8">
        <f t="shared" si="13"/>
        <v>0</v>
      </c>
      <c r="N324" s="22">
        <f t="shared" si="14"/>
        <v>0</v>
      </c>
      <c r="O324" s="28" t="s">
        <v>351</v>
      </c>
      <c r="P324" s="21">
        <v>47478732</v>
      </c>
      <c r="AF324" s="6">
        <f t="shared" si="15"/>
        <v>0</v>
      </c>
      <c r="AH324" t="s">
        <v>240</v>
      </c>
    </row>
    <row r="326" spans="3:34" x14ac:dyDescent="0.25">
      <c r="F326" s="26">
        <v>2096310236</v>
      </c>
      <c r="N326" s="27">
        <f>SUM(N9:N325)</f>
        <v>917949269</v>
      </c>
      <c r="AF326" s="25">
        <f>SUM(AF9:AF325)</f>
        <v>342861087</v>
      </c>
    </row>
    <row r="327" spans="3:34" x14ac:dyDescent="0.25">
      <c r="AF327" s="30">
        <v>342861087</v>
      </c>
      <c r="AG327" t="s">
        <v>41</v>
      </c>
    </row>
    <row r="328" spans="3:34" x14ac:dyDescent="0.25">
      <c r="AF328" s="25">
        <f>AF326-AF327</f>
        <v>0</v>
      </c>
    </row>
  </sheetData>
  <autoFilter ref="A8:AH324" xr:uid="{D69CA602-3B60-4DE8-AA43-DE139EADFBAA}">
    <filterColumn colId="31">
      <filters>
        <filter val="1.020.790"/>
        <filter val="1.026.900"/>
        <filter val="1.055.880"/>
        <filter val="1.103.800"/>
        <filter val="1.259.874"/>
        <filter val="1.263.690"/>
        <filter val="1.350.538"/>
        <filter val="1.412.026"/>
        <filter val="1.555.800"/>
        <filter val="1.583.442"/>
        <filter val="10.748"/>
        <filter val="11.369.471"/>
        <filter val="112.658"/>
        <filter val="12.243.351"/>
        <filter val="121.252"/>
        <filter val="125.280"/>
        <filter val="125.395"/>
        <filter val="128.400"/>
        <filter val="135.938"/>
        <filter val="139.400"/>
        <filter val="16.219"/>
        <filter val="161.911.732"/>
        <filter val="180.000"/>
        <filter val="193.006"/>
        <filter val="2.228.400"/>
        <filter val="2.727.287"/>
        <filter val="2.781.860"/>
        <filter val="24.716"/>
        <filter val="247.828"/>
        <filter val="258.142"/>
        <filter val="279.824"/>
        <filter val="3.128.797"/>
        <filter val="3.849.222"/>
        <filter val="302.000"/>
        <filter val="312.592"/>
        <filter val="32.438"/>
        <filter val="343.900"/>
        <filter val="356.560"/>
        <filter val="358.382"/>
        <filter val="363.800"/>
        <filter val="387.275"/>
        <filter val="399.960"/>
        <filter val="4.051.032"/>
        <filter val="444.400"/>
        <filter val="450.140"/>
        <filter val="456.800"/>
        <filter val="494.320"/>
        <filter val="50.635"/>
        <filter val="540.000"/>
        <filter val="553.600"/>
        <filter val="609.600"/>
        <filter val="61.790"/>
        <filter val="624.730"/>
        <filter val="7.678.622"/>
        <filter val="752.370"/>
        <filter val="762.550"/>
        <filter val="8.741.100"/>
        <filter val="826.136"/>
        <filter val="859.640"/>
        <filter val="86.080.539"/>
        <filter val="86.506"/>
        <filter val="863.200"/>
        <filter val="87.312"/>
        <filter val="872.538"/>
        <filter val="914.800"/>
        <filter val="960.000"/>
        <filter val="98.864"/>
      </filters>
    </filterColumn>
  </autoFilter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65E56-51E1-44EC-9B5A-77F41D0BAC50}">
  <dimension ref="A2:H4174"/>
  <sheetViews>
    <sheetView workbookViewId="0">
      <selection activeCell="B8" sqref="B8"/>
    </sheetView>
  </sheetViews>
  <sheetFormatPr baseColWidth="10" defaultColWidth="11.42578125" defaultRowHeight="15" x14ac:dyDescent="0.25"/>
  <cols>
    <col min="1" max="1" width="31.7109375" bestFit="1" customWidth="1"/>
    <col min="2" max="2" width="22.42578125" bestFit="1" customWidth="1"/>
    <col min="3" max="3" width="13.5703125" bestFit="1" customWidth="1"/>
    <col min="4" max="4" width="10.7109375" bestFit="1" customWidth="1"/>
    <col min="5" max="5" width="10.7109375" customWidth="1"/>
    <col min="7" max="7" width="19.140625" bestFit="1" customWidth="1"/>
    <col min="8" max="8" width="31.7109375" bestFit="1" customWidth="1"/>
  </cols>
  <sheetData>
    <row r="2" spans="1:8" x14ac:dyDescent="0.25">
      <c r="G2" s="7" t="s">
        <v>352</v>
      </c>
    </row>
    <row r="4" spans="1:8" x14ac:dyDescent="0.25">
      <c r="A4" t="s">
        <v>353</v>
      </c>
      <c r="B4" t="s">
        <v>354</v>
      </c>
      <c r="G4" t="s">
        <v>355</v>
      </c>
      <c r="H4" t="s">
        <v>353</v>
      </c>
    </row>
    <row r="5" spans="1:8" x14ac:dyDescent="0.25">
      <c r="A5" t="s">
        <v>355</v>
      </c>
      <c r="B5" t="s">
        <v>356</v>
      </c>
      <c r="C5" t="s">
        <v>357</v>
      </c>
      <c r="D5" t="s">
        <v>358</v>
      </c>
      <c r="G5">
        <v>2000097772</v>
      </c>
      <c r="H5">
        <v>-17395129</v>
      </c>
    </row>
    <row r="6" spans="1:8" x14ac:dyDescent="0.25">
      <c r="A6">
        <v>2000022004</v>
      </c>
      <c r="C6">
        <v>-254058657</v>
      </c>
      <c r="G6">
        <v>4800376539</v>
      </c>
      <c r="H6">
        <v>0</v>
      </c>
    </row>
    <row r="7" spans="1:8" x14ac:dyDescent="0.25">
      <c r="A7">
        <v>2000028282</v>
      </c>
      <c r="C7">
        <v>-254058657</v>
      </c>
      <c r="G7">
        <v>4800378333</v>
      </c>
      <c r="H7">
        <v>291900</v>
      </c>
    </row>
    <row r="8" spans="1:8" x14ac:dyDescent="0.25">
      <c r="A8">
        <v>2000097772</v>
      </c>
      <c r="D8">
        <v>132604871</v>
      </c>
      <c r="G8">
        <v>4800378659</v>
      </c>
      <c r="H8">
        <v>85766</v>
      </c>
    </row>
    <row r="9" spans="1:8" x14ac:dyDescent="0.25">
      <c r="A9">
        <v>4800376371</v>
      </c>
      <c r="C9">
        <v>-8093458</v>
      </c>
      <c r="G9">
        <v>4800380671</v>
      </c>
      <c r="H9">
        <v>41100</v>
      </c>
    </row>
    <row r="10" spans="1:8" x14ac:dyDescent="0.25">
      <c r="A10">
        <v>4800376379</v>
      </c>
      <c r="C10">
        <v>-84500</v>
      </c>
      <c r="G10">
        <v>4800383684</v>
      </c>
      <c r="H10">
        <v>433600</v>
      </c>
    </row>
    <row r="11" spans="1:8" x14ac:dyDescent="0.25">
      <c r="A11">
        <v>4800376426</v>
      </c>
      <c r="C11">
        <v>-9632947</v>
      </c>
      <c r="G11">
        <v>4800384925</v>
      </c>
      <c r="H11">
        <v>0</v>
      </c>
    </row>
    <row r="12" spans="1:8" x14ac:dyDescent="0.25">
      <c r="A12">
        <v>4800376474</v>
      </c>
      <c r="C12">
        <v>-54373</v>
      </c>
      <c r="G12">
        <v>4800385183</v>
      </c>
      <c r="H12">
        <v>41100</v>
      </c>
    </row>
    <row r="13" spans="1:8" x14ac:dyDescent="0.25">
      <c r="A13">
        <v>4800376539</v>
      </c>
      <c r="C13">
        <v>-5588545</v>
      </c>
      <c r="G13">
        <v>4800386099</v>
      </c>
      <c r="H13">
        <v>0</v>
      </c>
    </row>
    <row r="14" spans="1:8" x14ac:dyDescent="0.25">
      <c r="A14">
        <v>4800376663</v>
      </c>
      <c r="C14">
        <v>-2167646</v>
      </c>
      <c r="G14">
        <v>4800386398</v>
      </c>
      <c r="H14">
        <v>58315</v>
      </c>
    </row>
    <row r="15" spans="1:8" x14ac:dyDescent="0.25">
      <c r="A15">
        <v>4800377073</v>
      </c>
      <c r="C15">
        <v>-84500</v>
      </c>
      <c r="G15">
        <v>4800386700</v>
      </c>
      <c r="H15">
        <v>162071</v>
      </c>
    </row>
    <row r="16" spans="1:8" x14ac:dyDescent="0.25">
      <c r="A16">
        <v>4800377103</v>
      </c>
      <c r="C16">
        <v>-84500</v>
      </c>
      <c r="G16">
        <v>4800388266</v>
      </c>
      <c r="H16">
        <v>48620</v>
      </c>
    </row>
    <row r="17" spans="1:8" x14ac:dyDescent="0.25">
      <c r="A17">
        <v>4800377193</v>
      </c>
      <c r="C17">
        <v>-84500</v>
      </c>
      <c r="G17">
        <v>4800389659</v>
      </c>
      <c r="H17">
        <v>1413685</v>
      </c>
    </row>
    <row r="18" spans="1:8" x14ac:dyDescent="0.25">
      <c r="A18">
        <v>4800377201</v>
      </c>
      <c r="C18">
        <v>-84500</v>
      </c>
      <c r="G18">
        <v>4800390299</v>
      </c>
      <c r="H18">
        <v>18172</v>
      </c>
    </row>
    <row r="19" spans="1:8" x14ac:dyDescent="0.25">
      <c r="A19">
        <v>4800377545</v>
      </c>
      <c r="C19">
        <v>-84500</v>
      </c>
      <c r="G19">
        <v>4800390821</v>
      </c>
      <c r="H19">
        <v>41100</v>
      </c>
    </row>
    <row r="20" spans="1:8" x14ac:dyDescent="0.25">
      <c r="A20">
        <v>4800377550</v>
      </c>
      <c r="C20">
        <v>-84500</v>
      </c>
      <c r="G20">
        <v>4800391579</v>
      </c>
      <c r="H20">
        <v>607892</v>
      </c>
    </row>
    <row r="21" spans="1:8" x14ac:dyDescent="0.25">
      <c r="A21">
        <v>4800377815</v>
      </c>
      <c r="C21">
        <v>-61283</v>
      </c>
      <c r="D21">
        <v>-23217</v>
      </c>
      <c r="G21">
        <v>4800392361</v>
      </c>
      <c r="H21">
        <v>65898</v>
      </c>
    </row>
    <row r="22" spans="1:8" x14ac:dyDescent="0.25">
      <c r="A22">
        <v>4800378055</v>
      </c>
      <c r="C22">
        <v>-84500</v>
      </c>
      <c r="G22">
        <v>4800392600</v>
      </c>
      <c r="H22">
        <v>325440</v>
      </c>
    </row>
    <row r="23" spans="1:8" x14ac:dyDescent="0.25">
      <c r="A23">
        <v>4800378058</v>
      </c>
      <c r="C23">
        <v>-84500</v>
      </c>
      <c r="G23">
        <v>4800392923</v>
      </c>
      <c r="H23">
        <v>80600</v>
      </c>
    </row>
    <row r="24" spans="1:8" x14ac:dyDescent="0.25">
      <c r="A24">
        <v>4800378333</v>
      </c>
      <c r="C24">
        <v>-19066929</v>
      </c>
      <c r="G24">
        <v>4800392973</v>
      </c>
      <c r="H24">
        <v>80600</v>
      </c>
    </row>
    <row r="25" spans="1:8" x14ac:dyDescent="0.25">
      <c r="A25">
        <v>4800378523</v>
      </c>
      <c r="C25">
        <v>-84500</v>
      </c>
      <c r="G25">
        <v>4800394397</v>
      </c>
      <c r="H25">
        <v>1356000</v>
      </c>
    </row>
    <row r="26" spans="1:8" x14ac:dyDescent="0.25">
      <c r="A26">
        <v>4800378659</v>
      </c>
      <c r="C26">
        <v>-7083323</v>
      </c>
      <c r="G26">
        <v>4800395487</v>
      </c>
      <c r="H26">
        <v>0</v>
      </c>
    </row>
    <row r="27" spans="1:8" x14ac:dyDescent="0.25">
      <c r="A27">
        <v>4800378691</v>
      </c>
      <c r="C27">
        <v>-84500</v>
      </c>
      <c r="G27">
        <v>4800396878</v>
      </c>
      <c r="H27">
        <v>0</v>
      </c>
    </row>
    <row r="28" spans="1:8" x14ac:dyDescent="0.25">
      <c r="A28">
        <v>4800378780</v>
      </c>
      <c r="C28">
        <v>-84500</v>
      </c>
      <c r="G28">
        <v>4800397691</v>
      </c>
      <c r="H28">
        <v>1255400</v>
      </c>
    </row>
    <row r="29" spans="1:8" x14ac:dyDescent="0.25">
      <c r="A29">
        <v>4800378891</v>
      </c>
      <c r="C29">
        <v>-84500</v>
      </c>
      <c r="G29">
        <v>4800398069</v>
      </c>
      <c r="H29">
        <v>90483</v>
      </c>
    </row>
    <row r="30" spans="1:8" x14ac:dyDescent="0.25">
      <c r="A30">
        <v>4800378920</v>
      </c>
      <c r="C30">
        <v>-84500</v>
      </c>
      <c r="G30">
        <v>4800398669</v>
      </c>
      <c r="H30">
        <v>36000</v>
      </c>
    </row>
    <row r="31" spans="1:8" x14ac:dyDescent="0.25">
      <c r="A31">
        <v>4800379087</v>
      </c>
      <c r="C31">
        <v>-84500</v>
      </c>
      <c r="G31">
        <v>4800400897</v>
      </c>
      <c r="H31">
        <v>0</v>
      </c>
    </row>
    <row r="32" spans="1:8" x14ac:dyDescent="0.25">
      <c r="A32">
        <v>4800379230</v>
      </c>
      <c r="C32">
        <v>-84500</v>
      </c>
      <c r="G32">
        <v>4800401992</v>
      </c>
      <c r="H32">
        <v>229000</v>
      </c>
    </row>
    <row r="33" spans="1:8" x14ac:dyDescent="0.25">
      <c r="A33">
        <v>4800379312</v>
      </c>
      <c r="C33">
        <v>-84500</v>
      </c>
      <c r="G33">
        <v>4800402525</v>
      </c>
      <c r="H33">
        <v>36000</v>
      </c>
    </row>
    <row r="34" spans="1:8" x14ac:dyDescent="0.25">
      <c r="A34">
        <v>4800379506</v>
      </c>
      <c r="C34">
        <v>-1376400</v>
      </c>
      <c r="G34">
        <v>4800402635</v>
      </c>
      <c r="H34">
        <v>90483</v>
      </c>
    </row>
    <row r="35" spans="1:8" x14ac:dyDescent="0.25">
      <c r="A35">
        <v>4800380011</v>
      </c>
      <c r="C35">
        <v>-84500</v>
      </c>
      <c r="G35">
        <v>4800402951</v>
      </c>
      <c r="H35">
        <v>0</v>
      </c>
    </row>
    <row r="36" spans="1:8" x14ac:dyDescent="0.25">
      <c r="A36">
        <v>4800380345</v>
      </c>
      <c r="C36">
        <v>-84500</v>
      </c>
      <c r="G36">
        <v>4800404159</v>
      </c>
      <c r="H36">
        <v>1409762</v>
      </c>
    </row>
    <row r="37" spans="1:8" x14ac:dyDescent="0.25">
      <c r="A37">
        <v>4800380671</v>
      </c>
      <c r="C37">
        <v>-4228331</v>
      </c>
      <c r="G37">
        <v>4800404398</v>
      </c>
      <c r="H37">
        <v>0</v>
      </c>
    </row>
    <row r="38" spans="1:8" x14ac:dyDescent="0.25">
      <c r="A38">
        <v>4800380761</v>
      </c>
      <c r="C38">
        <v>-84500</v>
      </c>
      <c r="G38">
        <v>4800405028</v>
      </c>
      <c r="H38">
        <v>7472</v>
      </c>
    </row>
    <row r="39" spans="1:8" x14ac:dyDescent="0.25">
      <c r="A39">
        <v>4800380856</v>
      </c>
      <c r="C39">
        <v>-84500</v>
      </c>
      <c r="G39">
        <v>4800407201</v>
      </c>
      <c r="H39">
        <v>175553</v>
      </c>
    </row>
    <row r="40" spans="1:8" x14ac:dyDescent="0.25">
      <c r="A40">
        <v>4800380985</v>
      </c>
      <c r="C40">
        <v>-84500</v>
      </c>
      <c r="G40">
        <v>4800407324</v>
      </c>
      <c r="H40">
        <v>655100</v>
      </c>
    </row>
    <row r="41" spans="1:8" x14ac:dyDescent="0.25">
      <c r="A41">
        <v>4800381017</v>
      </c>
      <c r="C41">
        <v>-84500</v>
      </c>
      <c r="G41">
        <v>4800407945</v>
      </c>
      <c r="H41">
        <v>7472</v>
      </c>
    </row>
    <row r="42" spans="1:8" x14ac:dyDescent="0.25">
      <c r="A42">
        <v>4800381156</v>
      </c>
      <c r="C42">
        <v>-84500</v>
      </c>
      <c r="G42">
        <v>4800409434</v>
      </c>
      <c r="H42">
        <v>0</v>
      </c>
    </row>
    <row r="43" spans="1:8" x14ac:dyDescent="0.25">
      <c r="A43">
        <v>4800381162</v>
      </c>
      <c r="C43">
        <v>-84500</v>
      </c>
      <c r="G43">
        <v>4800409526</v>
      </c>
      <c r="H43">
        <v>197800</v>
      </c>
    </row>
    <row r="44" spans="1:8" x14ac:dyDescent="0.25">
      <c r="A44">
        <v>4800381172</v>
      </c>
      <c r="C44">
        <v>-84500</v>
      </c>
      <c r="G44">
        <v>4800409696</v>
      </c>
      <c r="H44">
        <v>0</v>
      </c>
    </row>
    <row r="45" spans="1:8" x14ac:dyDescent="0.25">
      <c r="A45">
        <v>4800381193</v>
      </c>
      <c r="C45">
        <v>-136100</v>
      </c>
      <c r="G45">
        <v>4800410069</v>
      </c>
      <c r="H45">
        <v>0</v>
      </c>
    </row>
    <row r="46" spans="1:8" x14ac:dyDescent="0.25">
      <c r="A46">
        <v>4800381659</v>
      </c>
      <c r="C46">
        <v>-84500</v>
      </c>
      <c r="G46">
        <v>4800410510</v>
      </c>
      <c r="H46">
        <v>313200</v>
      </c>
    </row>
    <row r="47" spans="1:8" x14ac:dyDescent="0.25">
      <c r="A47">
        <v>4800382129</v>
      </c>
      <c r="C47">
        <v>-1376400</v>
      </c>
      <c r="G47">
        <v>4800412251</v>
      </c>
      <c r="H47">
        <v>353747</v>
      </c>
    </row>
    <row r="48" spans="1:8" x14ac:dyDescent="0.25">
      <c r="A48">
        <v>4800382149</v>
      </c>
      <c r="C48">
        <v>-84500</v>
      </c>
      <c r="G48">
        <v>4800412316</v>
      </c>
      <c r="H48">
        <v>1039000</v>
      </c>
    </row>
    <row r="49" spans="1:8" x14ac:dyDescent="0.25">
      <c r="A49">
        <v>4800382298</v>
      </c>
      <c r="C49">
        <v>-84500</v>
      </c>
      <c r="G49">
        <v>4800413553</v>
      </c>
      <c r="H49">
        <v>41100</v>
      </c>
    </row>
    <row r="50" spans="1:8" x14ac:dyDescent="0.25">
      <c r="A50">
        <v>4800382474</v>
      </c>
      <c r="C50">
        <v>-84500</v>
      </c>
      <c r="G50">
        <v>4800414097</v>
      </c>
      <c r="H50">
        <v>3074800</v>
      </c>
    </row>
    <row r="51" spans="1:8" x14ac:dyDescent="0.25">
      <c r="A51">
        <v>4800382733</v>
      </c>
      <c r="C51">
        <v>-84500</v>
      </c>
      <c r="G51">
        <v>4800415073</v>
      </c>
      <c r="H51">
        <v>1149252</v>
      </c>
    </row>
    <row r="52" spans="1:8" x14ac:dyDescent="0.25">
      <c r="A52">
        <v>4800382895</v>
      </c>
      <c r="C52">
        <v>-84500</v>
      </c>
      <c r="G52">
        <v>4800415155</v>
      </c>
      <c r="H52">
        <v>189840</v>
      </c>
    </row>
    <row r="53" spans="1:8" x14ac:dyDescent="0.25">
      <c r="A53">
        <v>4800383153</v>
      </c>
      <c r="C53">
        <v>-84500</v>
      </c>
      <c r="G53">
        <v>4800415912</v>
      </c>
      <c r="H53">
        <v>542400</v>
      </c>
    </row>
    <row r="54" spans="1:8" x14ac:dyDescent="0.25">
      <c r="A54">
        <v>4800383413</v>
      </c>
      <c r="C54">
        <v>-81300</v>
      </c>
      <c r="G54">
        <v>4800416158</v>
      </c>
      <c r="H54">
        <v>1313541</v>
      </c>
    </row>
    <row r="55" spans="1:8" x14ac:dyDescent="0.25">
      <c r="A55">
        <v>4800383417</v>
      </c>
      <c r="C55">
        <v>-84500</v>
      </c>
      <c r="G55">
        <v>4800416421</v>
      </c>
      <c r="H55">
        <v>734940</v>
      </c>
    </row>
    <row r="56" spans="1:8" x14ac:dyDescent="0.25">
      <c r="A56">
        <v>4800383510</v>
      </c>
      <c r="C56">
        <v>-84500</v>
      </c>
      <c r="G56">
        <v>4800417151</v>
      </c>
      <c r="H56">
        <v>3751368</v>
      </c>
    </row>
    <row r="57" spans="1:8" x14ac:dyDescent="0.25">
      <c r="A57">
        <v>4800383517</v>
      </c>
      <c r="C57">
        <v>-84500</v>
      </c>
      <c r="G57">
        <v>4800418366</v>
      </c>
      <c r="H57">
        <v>125600</v>
      </c>
    </row>
    <row r="58" spans="1:8" x14ac:dyDescent="0.25">
      <c r="A58">
        <v>4800383540</v>
      </c>
      <c r="C58">
        <v>-84500</v>
      </c>
      <c r="G58">
        <v>4800418754</v>
      </c>
      <c r="H58">
        <v>271200</v>
      </c>
    </row>
    <row r="59" spans="1:8" x14ac:dyDescent="0.25">
      <c r="A59">
        <v>4800383684</v>
      </c>
      <c r="C59">
        <v>-11824322</v>
      </c>
      <c r="G59">
        <v>4800419731</v>
      </c>
      <c r="H59">
        <v>32400</v>
      </c>
    </row>
    <row r="60" spans="1:8" x14ac:dyDescent="0.25">
      <c r="A60">
        <v>4800384005</v>
      </c>
      <c r="C60">
        <v>-9575430</v>
      </c>
      <c r="G60">
        <v>4800419759</v>
      </c>
      <c r="H60">
        <v>32400</v>
      </c>
    </row>
    <row r="61" spans="1:8" x14ac:dyDescent="0.25">
      <c r="A61">
        <v>4800384082</v>
      </c>
      <c r="C61">
        <v>-1376400</v>
      </c>
      <c r="G61">
        <v>4800422144</v>
      </c>
      <c r="H61">
        <v>185334</v>
      </c>
    </row>
    <row r="62" spans="1:8" x14ac:dyDescent="0.25">
      <c r="A62">
        <v>4800384141</v>
      </c>
      <c r="C62">
        <v>-84500</v>
      </c>
      <c r="G62">
        <v>4800423782</v>
      </c>
      <c r="H62">
        <v>1436954</v>
      </c>
    </row>
    <row r="63" spans="1:8" x14ac:dyDescent="0.25">
      <c r="A63">
        <v>4800384167</v>
      </c>
      <c r="C63">
        <v>-84500</v>
      </c>
      <c r="G63">
        <v>4800425031</v>
      </c>
      <c r="H63">
        <v>422734</v>
      </c>
    </row>
    <row r="64" spans="1:8" x14ac:dyDescent="0.25">
      <c r="A64">
        <v>4800384282</v>
      </c>
      <c r="C64">
        <v>-315800</v>
      </c>
      <c r="G64">
        <v>4800426587</v>
      </c>
      <c r="H64">
        <v>76852</v>
      </c>
    </row>
    <row r="65" spans="1:8" x14ac:dyDescent="0.25">
      <c r="A65">
        <v>4800384322</v>
      </c>
      <c r="C65">
        <v>-84500</v>
      </c>
      <c r="G65">
        <v>4800428653</v>
      </c>
      <c r="H65">
        <v>1554165</v>
      </c>
    </row>
    <row r="66" spans="1:8" x14ac:dyDescent="0.25">
      <c r="A66">
        <v>4800384597</v>
      </c>
      <c r="C66">
        <v>-10536346</v>
      </c>
      <c r="G66">
        <v>4800428745</v>
      </c>
      <c r="H66">
        <v>318455</v>
      </c>
    </row>
    <row r="67" spans="1:8" x14ac:dyDescent="0.25">
      <c r="A67">
        <v>4800384624</v>
      </c>
      <c r="C67">
        <v>-84500</v>
      </c>
      <c r="G67">
        <v>4800430688</v>
      </c>
      <c r="H67">
        <v>51400</v>
      </c>
    </row>
    <row r="68" spans="1:8" x14ac:dyDescent="0.25">
      <c r="A68">
        <v>4800384684</v>
      </c>
      <c r="C68">
        <v>-84500</v>
      </c>
      <c r="G68">
        <v>4800430843</v>
      </c>
      <c r="H68">
        <v>638146</v>
      </c>
    </row>
    <row r="69" spans="1:8" x14ac:dyDescent="0.25">
      <c r="A69">
        <v>4800384803</v>
      </c>
      <c r="D69">
        <v>-84500</v>
      </c>
      <c r="G69">
        <v>4800431816</v>
      </c>
      <c r="H69">
        <v>32400</v>
      </c>
    </row>
    <row r="70" spans="1:8" x14ac:dyDescent="0.25">
      <c r="A70">
        <v>4800384896</v>
      </c>
      <c r="C70">
        <v>-84500</v>
      </c>
      <c r="G70">
        <v>4800433125</v>
      </c>
      <c r="H70">
        <v>1073380</v>
      </c>
    </row>
    <row r="71" spans="1:8" x14ac:dyDescent="0.25">
      <c r="A71">
        <v>4800384925</v>
      </c>
      <c r="C71">
        <v>-6904648</v>
      </c>
      <c r="G71">
        <v>4800433157</v>
      </c>
      <c r="H71">
        <v>0</v>
      </c>
    </row>
    <row r="72" spans="1:8" x14ac:dyDescent="0.25">
      <c r="A72">
        <v>4800385183</v>
      </c>
      <c r="C72">
        <v>-1161764</v>
      </c>
      <c r="G72">
        <v>4800433810</v>
      </c>
      <c r="H72">
        <v>2427486</v>
      </c>
    </row>
    <row r="73" spans="1:8" x14ac:dyDescent="0.25">
      <c r="A73">
        <v>4800385332</v>
      </c>
      <c r="C73">
        <v>-84500</v>
      </c>
      <c r="G73">
        <v>4800433957</v>
      </c>
      <c r="H73">
        <v>32400</v>
      </c>
    </row>
    <row r="74" spans="1:8" x14ac:dyDescent="0.25">
      <c r="A74">
        <v>4800385526</v>
      </c>
      <c r="C74">
        <v>-60382</v>
      </c>
      <c r="G74">
        <v>4800435848</v>
      </c>
      <c r="H74">
        <v>32400</v>
      </c>
    </row>
    <row r="75" spans="1:8" x14ac:dyDescent="0.25">
      <c r="A75">
        <v>4800385984</v>
      </c>
      <c r="C75">
        <v>-84500</v>
      </c>
      <c r="G75">
        <v>4800435896</v>
      </c>
      <c r="H75">
        <v>32400</v>
      </c>
    </row>
    <row r="76" spans="1:8" x14ac:dyDescent="0.25">
      <c r="A76">
        <v>4800386075</v>
      </c>
      <c r="C76">
        <v>-2391734</v>
      </c>
      <c r="G76">
        <v>4800436474</v>
      </c>
      <c r="H76">
        <v>248030</v>
      </c>
    </row>
    <row r="77" spans="1:8" x14ac:dyDescent="0.25">
      <c r="A77">
        <v>4800386082</v>
      </c>
      <c r="C77">
        <v>-89087</v>
      </c>
      <c r="G77">
        <v>4800437258</v>
      </c>
      <c r="H77">
        <v>0</v>
      </c>
    </row>
    <row r="78" spans="1:8" x14ac:dyDescent="0.25">
      <c r="A78">
        <v>4800386099</v>
      </c>
      <c r="C78">
        <v>-9047993</v>
      </c>
      <c r="G78">
        <v>4800437278</v>
      </c>
      <c r="H78">
        <v>1608081</v>
      </c>
    </row>
    <row r="79" spans="1:8" x14ac:dyDescent="0.25">
      <c r="A79">
        <v>4800386379</v>
      </c>
      <c r="C79">
        <v>-84500</v>
      </c>
      <c r="G79">
        <v>4800438319</v>
      </c>
      <c r="H79">
        <v>32400</v>
      </c>
    </row>
    <row r="80" spans="1:8" x14ac:dyDescent="0.25">
      <c r="A80">
        <v>4800386396</v>
      </c>
      <c r="C80">
        <v>-84500</v>
      </c>
      <c r="G80">
        <v>4800438375</v>
      </c>
      <c r="H80">
        <v>32400</v>
      </c>
    </row>
    <row r="81" spans="1:8" x14ac:dyDescent="0.25">
      <c r="A81">
        <v>4800386398</v>
      </c>
      <c r="C81">
        <v>-16042619</v>
      </c>
      <c r="G81">
        <v>4800439136</v>
      </c>
      <c r="H81">
        <v>0</v>
      </c>
    </row>
    <row r="82" spans="1:8" x14ac:dyDescent="0.25">
      <c r="A82">
        <v>4800386429</v>
      </c>
      <c r="C82">
        <v>-84500</v>
      </c>
      <c r="G82">
        <v>4800441199</v>
      </c>
      <c r="H82">
        <v>2765736</v>
      </c>
    </row>
    <row r="83" spans="1:8" x14ac:dyDescent="0.25">
      <c r="A83">
        <v>4800386512</v>
      </c>
      <c r="C83">
        <v>-84500</v>
      </c>
      <c r="G83">
        <v>4800442202</v>
      </c>
      <c r="H83">
        <v>759450</v>
      </c>
    </row>
    <row r="84" spans="1:8" x14ac:dyDescent="0.25">
      <c r="A84">
        <v>4800386637</v>
      </c>
      <c r="C84">
        <v>-84500</v>
      </c>
      <c r="G84">
        <v>4800443043</v>
      </c>
      <c r="H84">
        <v>532588</v>
      </c>
    </row>
    <row r="85" spans="1:8" x14ac:dyDescent="0.25">
      <c r="A85">
        <v>4800386700</v>
      </c>
      <c r="C85">
        <v>-8729183</v>
      </c>
      <c r="G85">
        <v>4800443984</v>
      </c>
      <c r="H85">
        <v>6656</v>
      </c>
    </row>
    <row r="86" spans="1:8" x14ac:dyDescent="0.25">
      <c r="A86">
        <v>4800386702</v>
      </c>
      <c r="C86">
        <v>-3604996</v>
      </c>
      <c r="G86">
        <v>4800444669</v>
      </c>
      <c r="H86">
        <v>32400</v>
      </c>
    </row>
    <row r="87" spans="1:8" x14ac:dyDescent="0.25">
      <c r="A87">
        <v>4800386731</v>
      </c>
      <c r="C87">
        <v>-84500</v>
      </c>
      <c r="G87">
        <v>4800444692</v>
      </c>
      <c r="H87">
        <v>32400</v>
      </c>
    </row>
    <row r="88" spans="1:8" x14ac:dyDescent="0.25">
      <c r="A88">
        <v>4800386750</v>
      </c>
      <c r="C88">
        <v>-84500</v>
      </c>
      <c r="G88">
        <v>4800445401</v>
      </c>
      <c r="H88">
        <v>2516800</v>
      </c>
    </row>
    <row r="89" spans="1:8" x14ac:dyDescent="0.25">
      <c r="A89">
        <v>4800387040</v>
      </c>
      <c r="C89">
        <v>-84500</v>
      </c>
      <c r="G89">
        <v>4800448941</v>
      </c>
      <c r="H89">
        <v>949200</v>
      </c>
    </row>
    <row r="90" spans="1:8" x14ac:dyDescent="0.25">
      <c r="A90">
        <v>4800387072</v>
      </c>
      <c r="C90">
        <v>-84500</v>
      </c>
      <c r="G90">
        <v>4800449073</v>
      </c>
      <c r="H90">
        <v>570</v>
      </c>
    </row>
    <row r="91" spans="1:8" x14ac:dyDescent="0.25">
      <c r="A91">
        <v>4800387274</v>
      </c>
      <c r="D91">
        <v>-84500</v>
      </c>
      <c r="G91">
        <v>4800450238</v>
      </c>
      <c r="H91">
        <v>0</v>
      </c>
    </row>
    <row r="92" spans="1:8" x14ac:dyDescent="0.25">
      <c r="A92">
        <v>4800387480</v>
      </c>
      <c r="C92">
        <v>-84500</v>
      </c>
      <c r="G92">
        <v>4800451180</v>
      </c>
      <c r="H92">
        <v>864800</v>
      </c>
    </row>
    <row r="93" spans="1:8" x14ac:dyDescent="0.25">
      <c r="A93">
        <v>4800387481</v>
      </c>
      <c r="C93">
        <v>-84500</v>
      </c>
      <c r="G93">
        <v>4800453142</v>
      </c>
      <c r="H93">
        <v>851010</v>
      </c>
    </row>
    <row r="94" spans="1:8" x14ac:dyDescent="0.25">
      <c r="A94">
        <v>4800387492</v>
      </c>
      <c r="C94">
        <v>-1296399</v>
      </c>
      <c r="G94">
        <v>4800453334</v>
      </c>
      <c r="H94">
        <v>686228</v>
      </c>
    </row>
    <row r="95" spans="1:8" x14ac:dyDescent="0.25">
      <c r="A95">
        <v>4800387542</v>
      </c>
      <c r="C95">
        <v>-6568481</v>
      </c>
      <c r="G95">
        <v>4800453616</v>
      </c>
      <c r="H95">
        <v>7222308</v>
      </c>
    </row>
    <row r="96" spans="1:8" x14ac:dyDescent="0.25">
      <c r="A96">
        <v>4800388041</v>
      </c>
      <c r="C96">
        <v>-84500</v>
      </c>
      <c r="G96">
        <v>4800453771</v>
      </c>
      <c r="H96">
        <v>287648</v>
      </c>
    </row>
    <row r="97" spans="1:8" x14ac:dyDescent="0.25">
      <c r="A97">
        <v>4800388154</v>
      </c>
      <c r="C97">
        <v>-194600</v>
      </c>
      <c r="G97">
        <v>4800454428</v>
      </c>
      <c r="H97">
        <v>576339</v>
      </c>
    </row>
    <row r="98" spans="1:8" x14ac:dyDescent="0.25">
      <c r="A98">
        <v>4800388235</v>
      </c>
      <c r="C98">
        <v>-194600</v>
      </c>
      <c r="G98">
        <v>4800454773</v>
      </c>
      <c r="H98">
        <v>54778</v>
      </c>
    </row>
    <row r="99" spans="1:8" x14ac:dyDescent="0.25">
      <c r="A99">
        <v>4800388266</v>
      </c>
      <c r="C99">
        <v>-2631435</v>
      </c>
      <c r="G99">
        <v>4800454846</v>
      </c>
      <c r="H99">
        <v>1223210</v>
      </c>
    </row>
    <row r="100" spans="1:8" x14ac:dyDescent="0.25">
      <c r="A100">
        <v>4800388309</v>
      </c>
      <c r="C100">
        <v>-84500</v>
      </c>
      <c r="G100">
        <v>4800455808</v>
      </c>
      <c r="H100">
        <v>76768</v>
      </c>
    </row>
    <row r="101" spans="1:8" x14ac:dyDescent="0.25">
      <c r="A101">
        <v>4800388481</v>
      </c>
      <c r="C101">
        <v>-18300</v>
      </c>
      <c r="G101">
        <v>4800455994</v>
      </c>
      <c r="H101">
        <v>103400</v>
      </c>
    </row>
    <row r="102" spans="1:8" x14ac:dyDescent="0.25">
      <c r="A102">
        <v>4800388493</v>
      </c>
      <c r="C102">
        <v>-84500</v>
      </c>
      <c r="G102">
        <v>4800457029</v>
      </c>
      <c r="H102">
        <v>209800</v>
      </c>
    </row>
    <row r="103" spans="1:8" x14ac:dyDescent="0.25">
      <c r="A103">
        <v>4800388502</v>
      </c>
      <c r="C103">
        <v>-84500</v>
      </c>
      <c r="G103">
        <v>4800457821</v>
      </c>
      <c r="H103">
        <v>426587</v>
      </c>
    </row>
    <row r="104" spans="1:8" x14ac:dyDescent="0.25">
      <c r="A104">
        <v>4800388659</v>
      </c>
      <c r="C104">
        <v>-84500</v>
      </c>
      <c r="G104">
        <v>4800458478</v>
      </c>
      <c r="H104">
        <v>146340</v>
      </c>
    </row>
    <row r="105" spans="1:8" x14ac:dyDescent="0.25">
      <c r="A105">
        <v>4800388861</v>
      </c>
      <c r="C105">
        <v>-84500</v>
      </c>
      <c r="G105">
        <v>4800458674</v>
      </c>
      <c r="H105">
        <v>94363</v>
      </c>
    </row>
    <row r="106" spans="1:8" x14ac:dyDescent="0.25">
      <c r="A106">
        <v>4800388946</v>
      </c>
      <c r="C106">
        <v>-84500</v>
      </c>
      <c r="G106">
        <v>4800459967</v>
      </c>
      <c r="H106">
        <v>209400</v>
      </c>
    </row>
    <row r="107" spans="1:8" x14ac:dyDescent="0.25">
      <c r="A107">
        <v>4800389046</v>
      </c>
      <c r="C107">
        <v>-5036029</v>
      </c>
      <c r="G107">
        <v>4800460474</v>
      </c>
      <c r="H107">
        <v>144200</v>
      </c>
    </row>
    <row r="108" spans="1:8" x14ac:dyDescent="0.25">
      <c r="A108">
        <v>4800389146</v>
      </c>
      <c r="D108">
        <v>-84500</v>
      </c>
      <c r="G108">
        <v>4800461446</v>
      </c>
      <c r="H108">
        <v>853956</v>
      </c>
    </row>
    <row r="109" spans="1:8" x14ac:dyDescent="0.25">
      <c r="A109">
        <v>4800389200</v>
      </c>
      <c r="C109">
        <v>-84500</v>
      </c>
      <c r="G109">
        <v>4800462805</v>
      </c>
      <c r="H109">
        <v>423711</v>
      </c>
    </row>
    <row r="110" spans="1:8" x14ac:dyDescent="0.25">
      <c r="A110">
        <v>4800389204</v>
      </c>
      <c r="D110">
        <v>-84500</v>
      </c>
      <c r="G110">
        <v>4800462878</v>
      </c>
      <c r="H110">
        <v>179707</v>
      </c>
    </row>
    <row r="111" spans="1:8" x14ac:dyDescent="0.25">
      <c r="A111">
        <v>4800389263</v>
      </c>
      <c r="C111">
        <v>-1376400</v>
      </c>
      <c r="G111">
        <v>4800462929</v>
      </c>
      <c r="H111">
        <v>4221841</v>
      </c>
    </row>
    <row r="112" spans="1:8" x14ac:dyDescent="0.25">
      <c r="A112">
        <v>4800389526</v>
      </c>
      <c r="C112">
        <v>-4469813</v>
      </c>
      <c r="G112">
        <v>4800465084</v>
      </c>
      <c r="H112">
        <v>0</v>
      </c>
    </row>
    <row r="113" spans="1:8" x14ac:dyDescent="0.25">
      <c r="A113">
        <v>4800389659</v>
      </c>
      <c r="C113">
        <v>-16552079</v>
      </c>
      <c r="G113">
        <v>4800465687</v>
      </c>
      <c r="H113">
        <v>0</v>
      </c>
    </row>
    <row r="114" spans="1:8" x14ac:dyDescent="0.25">
      <c r="A114">
        <v>4800389768</v>
      </c>
      <c r="C114">
        <v>-114000</v>
      </c>
      <c r="G114">
        <v>4800466579</v>
      </c>
      <c r="H114">
        <v>1086522</v>
      </c>
    </row>
    <row r="115" spans="1:8" x14ac:dyDescent="0.25">
      <c r="A115">
        <v>4800389890</v>
      </c>
      <c r="C115">
        <v>-84500</v>
      </c>
      <c r="G115">
        <v>4800466671</v>
      </c>
      <c r="H115">
        <v>764279</v>
      </c>
    </row>
    <row r="116" spans="1:8" x14ac:dyDescent="0.25">
      <c r="A116">
        <v>4800390020</v>
      </c>
      <c r="C116">
        <v>-84500</v>
      </c>
      <c r="G116">
        <v>4800466779</v>
      </c>
      <c r="H116">
        <v>2029045</v>
      </c>
    </row>
    <row r="117" spans="1:8" x14ac:dyDescent="0.25">
      <c r="A117">
        <v>4800390414</v>
      </c>
      <c r="C117">
        <v>-8158632</v>
      </c>
      <c r="G117">
        <v>4800466990</v>
      </c>
      <c r="H117">
        <v>2196096</v>
      </c>
    </row>
    <row r="118" spans="1:8" x14ac:dyDescent="0.25">
      <c r="A118">
        <v>4800390520</v>
      </c>
      <c r="C118">
        <v>-84500</v>
      </c>
      <c r="G118">
        <v>4800467231</v>
      </c>
      <c r="H118">
        <v>100000</v>
      </c>
    </row>
    <row r="119" spans="1:8" x14ac:dyDescent="0.25">
      <c r="A119">
        <v>4800390528</v>
      </c>
      <c r="C119">
        <v>-10470147</v>
      </c>
      <c r="G119">
        <v>4800469628</v>
      </c>
      <c r="H119">
        <v>0</v>
      </c>
    </row>
    <row r="120" spans="1:8" x14ac:dyDescent="0.25">
      <c r="A120">
        <v>4800390631</v>
      </c>
      <c r="C120">
        <v>-84500</v>
      </c>
      <c r="G120">
        <v>4800470419</v>
      </c>
      <c r="H120">
        <v>689884</v>
      </c>
    </row>
    <row r="121" spans="1:8" x14ac:dyDescent="0.25">
      <c r="A121">
        <v>4800390796</v>
      </c>
      <c r="C121">
        <v>-84500</v>
      </c>
      <c r="G121">
        <v>4800470577</v>
      </c>
      <c r="H121">
        <v>207000</v>
      </c>
    </row>
    <row r="122" spans="1:8" x14ac:dyDescent="0.25">
      <c r="A122">
        <v>4800390819</v>
      </c>
      <c r="C122">
        <v>-84500</v>
      </c>
      <c r="G122">
        <v>4800471110</v>
      </c>
      <c r="H122">
        <v>20401</v>
      </c>
    </row>
    <row r="123" spans="1:8" x14ac:dyDescent="0.25">
      <c r="A123">
        <v>4800390821</v>
      </c>
      <c r="C123">
        <v>-581288</v>
      </c>
      <c r="G123">
        <v>4800471246</v>
      </c>
      <c r="H123">
        <v>3766950</v>
      </c>
    </row>
    <row r="124" spans="1:8" x14ac:dyDescent="0.25">
      <c r="A124">
        <v>4800390865</v>
      </c>
      <c r="C124">
        <v>-84500</v>
      </c>
      <c r="G124">
        <v>4800471696</v>
      </c>
      <c r="H124">
        <v>3013026</v>
      </c>
    </row>
    <row r="125" spans="1:8" x14ac:dyDescent="0.25">
      <c r="A125">
        <v>4800391579</v>
      </c>
      <c r="C125">
        <v>-12567420</v>
      </c>
      <c r="G125">
        <v>4800472191</v>
      </c>
      <c r="H125">
        <v>345792</v>
      </c>
    </row>
    <row r="126" spans="1:8" x14ac:dyDescent="0.25">
      <c r="A126">
        <v>4800391623</v>
      </c>
      <c r="C126">
        <v>-84500</v>
      </c>
      <c r="G126">
        <v>4800473566</v>
      </c>
      <c r="H126">
        <v>0</v>
      </c>
    </row>
    <row r="127" spans="1:8" x14ac:dyDescent="0.25">
      <c r="A127">
        <v>4800392314</v>
      </c>
      <c r="C127">
        <v>-84500</v>
      </c>
      <c r="G127">
        <v>4800475446</v>
      </c>
      <c r="H127">
        <v>0</v>
      </c>
    </row>
    <row r="128" spans="1:8" x14ac:dyDescent="0.25">
      <c r="A128">
        <v>4800392339</v>
      </c>
      <c r="C128">
        <v>-84500</v>
      </c>
      <c r="G128">
        <v>4800476876</v>
      </c>
      <c r="H128">
        <v>82464</v>
      </c>
    </row>
    <row r="129" spans="1:8" x14ac:dyDescent="0.25">
      <c r="A129">
        <v>4800392361</v>
      </c>
      <c r="C129">
        <v>-12920268</v>
      </c>
      <c r="G129">
        <v>4800479551</v>
      </c>
      <c r="H129">
        <v>0</v>
      </c>
    </row>
    <row r="130" spans="1:8" x14ac:dyDescent="0.25">
      <c r="A130">
        <v>4800392396</v>
      </c>
      <c r="C130">
        <v>-1975800</v>
      </c>
      <c r="G130">
        <v>4800480181</v>
      </c>
      <c r="H130">
        <v>267000</v>
      </c>
    </row>
    <row r="131" spans="1:8" x14ac:dyDescent="0.25">
      <c r="A131">
        <v>4800392600</v>
      </c>
      <c r="C131">
        <v>-14443548</v>
      </c>
      <c r="G131">
        <v>4800483100</v>
      </c>
      <c r="H131">
        <v>537451</v>
      </c>
    </row>
    <row r="132" spans="1:8" x14ac:dyDescent="0.25">
      <c r="A132">
        <v>4800392906</v>
      </c>
      <c r="C132">
        <v>-84500</v>
      </c>
      <c r="G132">
        <v>4800483398</v>
      </c>
      <c r="H132">
        <v>3594929</v>
      </c>
    </row>
    <row r="133" spans="1:8" x14ac:dyDescent="0.25">
      <c r="A133">
        <v>4800392910</v>
      </c>
      <c r="C133">
        <v>-84500</v>
      </c>
      <c r="G133">
        <v>4800483726</v>
      </c>
      <c r="H133">
        <v>0</v>
      </c>
    </row>
    <row r="134" spans="1:8" x14ac:dyDescent="0.25">
      <c r="A134">
        <v>4800392923</v>
      </c>
      <c r="C134">
        <v>-114000</v>
      </c>
      <c r="G134">
        <v>4800485200</v>
      </c>
      <c r="H134">
        <v>0</v>
      </c>
    </row>
    <row r="135" spans="1:8" x14ac:dyDescent="0.25">
      <c r="A135">
        <v>4800392928</v>
      </c>
      <c r="C135">
        <v>-84500</v>
      </c>
      <c r="G135">
        <v>4800485219</v>
      </c>
      <c r="H135">
        <v>603488</v>
      </c>
    </row>
    <row r="136" spans="1:8" x14ac:dyDescent="0.25">
      <c r="A136">
        <v>4800392973</v>
      </c>
      <c r="C136">
        <v>-114000</v>
      </c>
      <c r="G136">
        <v>4800486497</v>
      </c>
      <c r="H136">
        <v>0</v>
      </c>
    </row>
    <row r="137" spans="1:8" x14ac:dyDescent="0.25">
      <c r="A137">
        <v>4800393073</v>
      </c>
      <c r="C137">
        <v>-84500</v>
      </c>
      <c r="G137">
        <v>4800487385</v>
      </c>
      <c r="H137">
        <v>0</v>
      </c>
    </row>
    <row r="138" spans="1:8" x14ac:dyDescent="0.25">
      <c r="A138">
        <v>4800393230</v>
      </c>
      <c r="C138">
        <v>-84500</v>
      </c>
      <c r="G138">
        <v>4800488207</v>
      </c>
      <c r="H138">
        <v>36000</v>
      </c>
    </row>
    <row r="139" spans="1:8" x14ac:dyDescent="0.25">
      <c r="A139">
        <v>4800393368</v>
      </c>
      <c r="C139">
        <v>-84500</v>
      </c>
      <c r="G139">
        <v>4800488360</v>
      </c>
      <c r="H139">
        <v>0</v>
      </c>
    </row>
    <row r="140" spans="1:8" x14ac:dyDescent="0.25">
      <c r="A140">
        <v>4800393444</v>
      </c>
      <c r="C140">
        <v>-84500</v>
      </c>
      <c r="G140">
        <v>4800488378</v>
      </c>
      <c r="H140">
        <v>3156800</v>
      </c>
    </row>
    <row r="141" spans="1:8" x14ac:dyDescent="0.25">
      <c r="A141">
        <v>4800393801</v>
      </c>
      <c r="C141">
        <v>-1410369</v>
      </c>
      <c r="G141">
        <v>4800488808</v>
      </c>
      <c r="H141">
        <v>14576</v>
      </c>
    </row>
    <row r="142" spans="1:8" x14ac:dyDescent="0.25">
      <c r="A142">
        <v>4800393999</v>
      </c>
      <c r="C142">
        <v>-84500</v>
      </c>
      <c r="G142">
        <v>4800490952</v>
      </c>
      <c r="H142">
        <v>0</v>
      </c>
    </row>
    <row r="143" spans="1:8" x14ac:dyDescent="0.25">
      <c r="A143">
        <v>4800394025</v>
      </c>
      <c r="C143">
        <v>-84500</v>
      </c>
      <c r="G143">
        <v>4800491239</v>
      </c>
      <c r="H143">
        <v>0</v>
      </c>
    </row>
    <row r="144" spans="1:8" x14ac:dyDescent="0.25">
      <c r="A144">
        <v>4800394058</v>
      </c>
      <c r="C144">
        <v>-84500</v>
      </c>
      <c r="G144">
        <v>4800492000</v>
      </c>
      <c r="H144">
        <v>288</v>
      </c>
    </row>
    <row r="145" spans="1:8" x14ac:dyDescent="0.25">
      <c r="A145">
        <v>4800394061</v>
      </c>
      <c r="C145">
        <v>-23543121</v>
      </c>
      <c r="G145">
        <v>4800492462</v>
      </c>
      <c r="H145">
        <v>0</v>
      </c>
    </row>
    <row r="146" spans="1:8" x14ac:dyDescent="0.25">
      <c r="A146">
        <v>4800394397</v>
      </c>
      <c r="C146">
        <v>-5083400</v>
      </c>
      <c r="G146">
        <v>4800492915</v>
      </c>
      <c r="H146">
        <v>461585</v>
      </c>
    </row>
    <row r="147" spans="1:8" x14ac:dyDescent="0.25">
      <c r="A147">
        <v>4800394472</v>
      </c>
      <c r="C147">
        <v>-84500</v>
      </c>
      <c r="G147">
        <v>4800497620</v>
      </c>
      <c r="H147">
        <v>35518</v>
      </c>
    </row>
    <row r="148" spans="1:8" x14ac:dyDescent="0.25">
      <c r="A148">
        <v>4800394626</v>
      </c>
      <c r="C148">
        <v>-84500</v>
      </c>
      <c r="G148">
        <v>4800497838</v>
      </c>
      <c r="H148">
        <v>571417</v>
      </c>
    </row>
    <row r="149" spans="1:8" x14ac:dyDescent="0.25">
      <c r="A149">
        <v>4800394798</v>
      </c>
      <c r="C149">
        <v>-84500</v>
      </c>
      <c r="G149">
        <v>4800498236</v>
      </c>
      <c r="H149">
        <v>0</v>
      </c>
    </row>
    <row r="150" spans="1:8" x14ac:dyDescent="0.25">
      <c r="A150">
        <v>4800394916</v>
      </c>
      <c r="C150">
        <v>-84500</v>
      </c>
      <c r="G150">
        <v>4800499689</v>
      </c>
      <c r="H150">
        <v>271200</v>
      </c>
    </row>
    <row r="151" spans="1:8" x14ac:dyDescent="0.25">
      <c r="A151">
        <v>4800394962</v>
      </c>
      <c r="C151">
        <v>-84500</v>
      </c>
      <c r="G151">
        <v>4800499719</v>
      </c>
      <c r="H151">
        <v>0</v>
      </c>
    </row>
    <row r="152" spans="1:8" x14ac:dyDescent="0.25">
      <c r="A152">
        <v>4800395126</v>
      </c>
      <c r="C152">
        <v>-84500</v>
      </c>
      <c r="G152">
        <v>4800500172</v>
      </c>
      <c r="H152">
        <v>271200</v>
      </c>
    </row>
    <row r="153" spans="1:8" x14ac:dyDescent="0.25">
      <c r="A153">
        <v>4800395348</v>
      </c>
      <c r="C153">
        <v>-84500</v>
      </c>
      <c r="G153">
        <v>4800501356</v>
      </c>
      <c r="H153">
        <v>924500</v>
      </c>
    </row>
    <row r="154" spans="1:8" x14ac:dyDescent="0.25">
      <c r="A154">
        <v>4800395487</v>
      </c>
      <c r="C154">
        <v>-8226618</v>
      </c>
      <c r="G154">
        <v>4800501387</v>
      </c>
      <c r="H154">
        <v>271200</v>
      </c>
    </row>
    <row r="155" spans="1:8" x14ac:dyDescent="0.25">
      <c r="A155">
        <v>4800395790</v>
      </c>
      <c r="C155">
        <v>-20900</v>
      </c>
      <c r="G155">
        <v>4800502711</v>
      </c>
      <c r="H155">
        <v>0</v>
      </c>
    </row>
    <row r="156" spans="1:8" x14ac:dyDescent="0.25">
      <c r="A156">
        <v>4800396059</v>
      </c>
      <c r="C156">
        <v>-104076</v>
      </c>
      <c r="G156">
        <v>4800502760</v>
      </c>
      <c r="H156">
        <v>0</v>
      </c>
    </row>
    <row r="157" spans="1:8" x14ac:dyDescent="0.25">
      <c r="A157">
        <v>4800396260</v>
      </c>
      <c r="C157">
        <v>-84500</v>
      </c>
      <c r="G157">
        <v>4800502951</v>
      </c>
      <c r="H157">
        <v>273200</v>
      </c>
    </row>
    <row r="158" spans="1:8" x14ac:dyDescent="0.25">
      <c r="A158">
        <v>4800396282</v>
      </c>
      <c r="C158">
        <v>-84500</v>
      </c>
      <c r="G158">
        <v>4800503030</v>
      </c>
      <c r="H158">
        <v>0</v>
      </c>
    </row>
    <row r="159" spans="1:8" x14ac:dyDescent="0.25">
      <c r="A159">
        <v>4800396311</v>
      </c>
      <c r="C159">
        <v>-84500</v>
      </c>
      <c r="G159">
        <v>4800503108</v>
      </c>
      <c r="H159">
        <v>72085</v>
      </c>
    </row>
    <row r="160" spans="1:8" x14ac:dyDescent="0.25">
      <c r="A160">
        <v>4800396344</v>
      </c>
      <c r="C160">
        <v>-535400</v>
      </c>
      <c r="G160">
        <v>4800503523</v>
      </c>
      <c r="H160">
        <v>0</v>
      </c>
    </row>
    <row r="161" spans="1:8" x14ac:dyDescent="0.25">
      <c r="A161">
        <v>4800396524</v>
      </c>
      <c r="C161">
        <v>-4102738</v>
      </c>
      <c r="G161">
        <v>4800503792</v>
      </c>
      <c r="H161">
        <v>1806353</v>
      </c>
    </row>
    <row r="162" spans="1:8" x14ac:dyDescent="0.25">
      <c r="A162">
        <v>4800396637</v>
      </c>
      <c r="C162">
        <v>-84500</v>
      </c>
      <c r="G162">
        <v>4800504728</v>
      </c>
      <c r="H162">
        <v>546400</v>
      </c>
    </row>
    <row r="163" spans="1:8" x14ac:dyDescent="0.25">
      <c r="A163">
        <v>4800396873</v>
      </c>
      <c r="C163">
        <v>-84500</v>
      </c>
      <c r="G163">
        <v>4800504746</v>
      </c>
      <c r="H163">
        <v>546400</v>
      </c>
    </row>
    <row r="164" spans="1:8" x14ac:dyDescent="0.25">
      <c r="A164">
        <v>4800396878</v>
      </c>
      <c r="C164">
        <v>-8878024</v>
      </c>
      <c r="G164">
        <v>4800505436</v>
      </c>
      <c r="H164">
        <v>463000</v>
      </c>
    </row>
    <row r="165" spans="1:8" x14ac:dyDescent="0.25">
      <c r="A165">
        <v>4800397002</v>
      </c>
      <c r="C165">
        <v>-84500</v>
      </c>
      <c r="G165">
        <v>4800508233</v>
      </c>
      <c r="H165">
        <v>0</v>
      </c>
    </row>
    <row r="166" spans="1:8" x14ac:dyDescent="0.25">
      <c r="A166">
        <v>4800397200</v>
      </c>
      <c r="C166">
        <v>-84500</v>
      </c>
      <c r="G166">
        <v>4800509591</v>
      </c>
      <c r="H166">
        <v>430929</v>
      </c>
    </row>
    <row r="167" spans="1:8" x14ac:dyDescent="0.25">
      <c r="A167">
        <v>4800397596</v>
      </c>
      <c r="C167">
        <v>-84500</v>
      </c>
      <c r="G167">
        <v>4800510147</v>
      </c>
      <c r="H167">
        <v>0</v>
      </c>
    </row>
    <row r="168" spans="1:8" x14ac:dyDescent="0.25">
      <c r="A168">
        <v>4800397691</v>
      </c>
      <c r="C168">
        <v>-9274682</v>
      </c>
      <c r="G168">
        <v>4800510682</v>
      </c>
      <c r="H168">
        <v>29312</v>
      </c>
    </row>
    <row r="169" spans="1:8" x14ac:dyDescent="0.25">
      <c r="A169">
        <v>4800397770</v>
      </c>
      <c r="C169">
        <v>-84500</v>
      </c>
      <c r="G169">
        <v>4800510907</v>
      </c>
      <c r="H169">
        <v>0</v>
      </c>
    </row>
    <row r="170" spans="1:8" x14ac:dyDescent="0.25">
      <c r="A170">
        <v>4800397796</v>
      </c>
      <c r="C170">
        <v>-84500</v>
      </c>
      <c r="G170">
        <v>4800511146</v>
      </c>
      <c r="H170">
        <v>931580</v>
      </c>
    </row>
    <row r="171" spans="1:8" x14ac:dyDescent="0.25">
      <c r="A171">
        <v>4800397917</v>
      </c>
      <c r="C171">
        <v>-84500</v>
      </c>
      <c r="G171">
        <v>4800511834</v>
      </c>
      <c r="H171">
        <v>30140</v>
      </c>
    </row>
    <row r="172" spans="1:8" x14ac:dyDescent="0.25">
      <c r="A172">
        <v>4800398069</v>
      </c>
      <c r="C172">
        <v>-2003591</v>
      </c>
      <c r="G172">
        <v>4800513131</v>
      </c>
      <c r="H172">
        <v>599638</v>
      </c>
    </row>
    <row r="173" spans="1:8" x14ac:dyDescent="0.25">
      <c r="A173">
        <v>4800398268</v>
      </c>
      <c r="D173">
        <v>-52696</v>
      </c>
      <c r="G173">
        <v>4800513274</v>
      </c>
      <c r="H173">
        <v>0</v>
      </c>
    </row>
    <row r="174" spans="1:8" x14ac:dyDescent="0.25">
      <c r="A174">
        <v>4800398645</v>
      </c>
      <c r="D174">
        <v>-1106987</v>
      </c>
      <c r="G174">
        <v>4800513587</v>
      </c>
      <c r="H174">
        <v>0</v>
      </c>
    </row>
    <row r="175" spans="1:8" x14ac:dyDescent="0.25">
      <c r="A175">
        <v>4800398669</v>
      </c>
      <c r="C175">
        <v>-114000</v>
      </c>
      <c r="G175">
        <v>4800514640</v>
      </c>
      <c r="H175">
        <v>216000</v>
      </c>
    </row>
    <row r="176" spans="1:8" x14ac:dyDescent="0.25">
      <c r="A176">
        <v>4800398986</v>
      </c>
      <c r="C176">
        <v>-84500</v>
      </c>
      <c r="G176">
        <v>4800515928</v>
      </c>
      <c r="H176">
        <v>0</v>
      </c>
    </row>
    <row r="177" spans="1:8" x14ac:dyDescent="0.25">
      <c r="A177">
        <v>4800399069</v>
      </c>
      <c r="C177">
        <v>-84500</v>
      </c>
      <c r="G177">
        <v>4800518032</v>
      </c>
      <c r="H177">
        <v>47200</v>
      </c>
    </row>
    <row r="178" spans="1:8" x14ac:dyDescent="0.25">
      <c r="A178">
        <v>4800399087</v>
      </c>
      <c r="C178">
        <v>-84500</v>
      </c>
      <c r="G178">
        <v>4800518105</v>
      </c>
      <c r="H178">
        <v>108000</v>
      </c>
    </row>
    <row r="179" spans="1:8" x14ac:dyDescent="0.25">
      <c r="A179">
        <v>4800399185</v>
      </c>
      <c r="C179">
        <v>-315800</v>
      </c>
      <c r="G179">
        <v>4800518491</v>
      </c>
      <c r="H179">
        <v>0</v>
      </c>
    </row>
    <row r="180" spans="1:8" x14ac:dyDescent="0.25">
      <c r="A180">
        <v>4800399312</v>
      </c>
      <c r="C180">
        <v>-84500</v>
      </c>
      <c r="G180">
        <v>4800518592</v>
      </c>
      <c r="H180">
        <v>2496754</v>
      </c>
    </row>
    <row r="181" spans="1:8" x14ac:dyDescent="0.25">
      <c r="A181">
        <v>4800399433</v>
      </c>
      <c r="C181">
        <v>-84500</v>
      </c>
      <c r="G181">
        <v>4800519436</v>
      </c>
      <c r="H181">
        <v>7113906</v>
      </c>
    </row>
    <row r="182" spans="1:8" x14ac:dyDescent="0.25">
      <c r="A182">
        <v>4800399488</v>
      </c>
      <c r="C182">
        <v>-2065873</v>
      </c>
      <c r="G182">
        <v>4800519914</v>
      </c>
      <c r="H182">
        <v>0</v>
      </c>
    </row>
    <row r="183" spans="1:8" x14ac:dyDescent="0.25">
      <c r="A183">
        <v>4800399526</v>
      </c>
      <c r="C183">
        <v>-84500</v>
      </c>
      <c r="G183">
        <v>4800522664</v>
      </c>
      <c r="H183">
        <v>0</v>
      </c>
    </row>
    <row r="184" spans="1:8" x14ac:dyDescent="0.25">
      <c r="A184">
        <v>4800399533</v>
      </c>
      <c r="C184">
        <v>-84500</v>
      </c>
      <c r="G184">
        <v>4800522979</v>
      </c>
      <c r="H184">
        <v>0</v>
      </c>
    </row>
    <row r="185" spans="1:8" x14ac:dyDescent="0.25">
      <c r="A185">
        <v>4800399535</v>
      </c>
      <c r="C185">
        <v>-194600</v>
      </c>
      <c r="G185">
        <v>4800524624</v>
      </c>
      <c r="H185">
        <v>0</v>
      </c>
    </row>
    <row r="186" spans="1:8" x14ac:dyDescent="0.25">
      <c r="A186">
        <v>4800399536</v>
      </c>
      <c r="C186">
        <v>-84500</v>
      </c>
      <c r="G186">
        <v>4800525716</v>
      </c>
      <c r="H186">
        <v>108480</v>
      </c>
    </row>
    <row r="187" spans="1:8" x14ac:dyDescent="0.25">
      <c r="A187">
        <v>4800399550</v>
      </c>
      <c r="C187">
        <v>-9130886</v>
      </c>
      <c r="G187">
        <v>4800526738</v>
      </c>
      <c r="H187">
        <v>0</v>
      </c>
    </row>
    <row r="188" spans="1:8" x14ac:dyDescent="0.25">
      <c r="A188">
        <v>4800399645</v>
      </c>
      <c r="C188">
        <v>-84500</v>
      </c>
      <c r="G188">
        <v>4800526823</v>
      </c>
      <c r="H188">
        <v>52900</v>
      </c>
    </row>
    <row r="189" spans="1:8" x14ac:dyDescent="0.25">
      <c r="A189">
        <v>4800399651</v>
      </c>
      <c r="C189">
        <v>-84500</v>
      </c>
      <c r="G189">
        <v>4800529497</v>
      </c>
      <c r="H189">
        <v>0</v>
      </c>
    </row>
    <row r="190" spans="1:8" x14ac:dyDescent="0.25">
      <c r="A190">
        <v>4800399757</v>
      </c>
      <c r="C190">
        <v>-84500</v>
      </c>
      <c r="G190">
        <v>4800529549</v>
      </c>
      <c r="H190">
        <v>35700</v>
      </c>
    </row>
    <row r="191" spans="1:8" x14ac:dyDescent="0.25">
      <c r="A191">
        <v>4800400244</v>
      </c>
      <c r="C191">
        <v>-84500</v>
      </c>
      <c r="G191">
        <v>4800530218</v>
      </c>
      <c r="H191">
        <v>538050</v>
      </c>
    </row>
    <row r="192" spans="1:8" x14ac:dyDescent="0.25">
      <c r="A192">
        <v>4800400273</v>
      </c>
      <c r="C192">
        <v>-84500</v>
      </c>
      <c r="G192">
        <v>4800530499</v>
      </c>
      <c r="H192">
        <v>0</v>
      </c>
    </row>
    <row r="193" spans="1:8" x14ac:dyDescent="0.25">
      <c r="A193">
        <v>4800400897</v>
      </c>
      <c r="C193">
        <v>-4157251</v>
      </c>
      <c r="D193">
        <v>-15178</v>
      </c>
      <c r="G193">
        <v>4800530707</v>
      </c>
      <c r="H193">
        <v>0</v>
      </c>
    </row>
    <row r="194" spans="1:8" x14ac:dyDescent="0.25">
      <c r="A194">
        <v>4800400900</v>
      </c>
      <c r="C194">
        <v>-84500</v>
      </c>
      <c r="G194">
        <v>4800534717</v>
      </c>
      <c r="H194">
        <v>1185616</v>
      </c>
    </row>
    <row r="195" spans="1:8" x14ac:dyDescent="0.25">
      <c r="A195">
        <v>4800400909</v>
      </c>
      <c r="C195">
        <v>-18200</v>
      </c>
      <c r="G195" t="s">
        <v>359</v>
      </c>
      <c r="H195">
        <v>0</v>
      </c>
    </row>
    <row r="196" spans="1:8" x14ac:dyDescent="0.25">
      <c r="A196">
        <v>4800401017</v>
      </c>
      <c r="C196">
        <v>-12247791</v>
      </c>
      <c r="G196" t="s">
        <v>360</v>
      </c>
      <c r="H196">
        <v>2358950</v>
      </c>
    </row>
    <row r="197" spans="1:8" x14ac:dyDescent="0.25">
      <c r="A197">
        <v>4800401791</v>
      </c>
      <c r="C197">
        <v>-84500</v>
      </c>
      <c r="G197" t="s">
        <v>361</v>
      </c>
      <c r="H197">
        <v>-46200</v>
      </c>
    </row>
    <row r="198" spans="1:8" x14ac:dyDescent="0.25">
      <c r="A198">
        <v>4800401838</v>
      </c>
      <c r="C198">
        <v>-84500</v>
      </c>
      <c r="G198" t="s">
        <v>362</v>
      </c>
      <c r="H198">
        <v>240000</v>
      </c>
    </row>
    <row r="199" spans="1:8" x14ac:dyDescent="0.25">
      <c r="A199">
        <v>4800401841</v>
      </c>
      <c r="C199">
        <v>-84500</v>
      </c>
      <c r="G199" t="s">
        <v>363</v>
      </c>
      <c r="H199">
        <v>0</v>
      </c>
    </row>
    <row r="200" spans="1:8" x14ac:dyDescent="0.25">
      <c r="A200">
        <v>4800401992</v>
      </c>
      <c r="C200">
        <v>-25546532</v>
      </c>
      <c r="G200" t="s">
        <v>364</v>
      </c>
      <c r="H200">
        <v>2453900</v>
      </c>
    </row>
    <row r="201" spans="1:8" x14ac:dyDescent="0.25">
      <c r="A201">
        <v>4800402105</v>
      </c>
      <c r="C201">
        <v>-203600</v>
      </c>
      <c r="G201" t="s">
        <v>365</v>
      </c>
      <c r="H201">
        <v>154200</v>
      </c>
    </row>
    <row r="202" spans="1:8" x14ac:dyDescent="0.25">
      <c r="A202">
        <v>4800402153</v>
      </c>
      <c r="C202">
        <v>-84500</v>
      </c>
      <c r="G202" t="s">
        <v>366</v>
      </c>
      <c r="H202">
        <v>0</v>
      </c>
    </row>
    <row r="203" spans="1:8" x14ac:dyDescent="0.25">
      <c r="A203">
        <v>4800402273</v>
      </c>
      <c r="C203">
        <v>-84500</v>
      </c>
      <c r="G203" t="s">
        <v>367</v>
      </c>
      <c r="H203">
        <v>0</v>
      </c>
    </row>
    <row r="204" spans="1:8" x14ac:dyDescent="0.25">
      <c r="A204">
        <v>4800402497</v>
      </c>
      <c r="C204">
        <v>-84500</v>
      </c>
      <c r="G204" t="s">
        <v>368</v>
      </c>
      <c r="H204">
        <v>319332</v>
      </c>
    </row>
    <row r="205" spans="1:8" x14ac:dyDescent="0.25">
      <c r="A205">
        <v>4800402525</v>
      </c>
      <c r="C205">
        <v>-114000</v>
      </c>
      <c r="G205" t="s">
        <v>369</v>
      </c>
      <c r="H205">
        <v>1841269</v>
      </c>
    </row>
    <row r="206" spans="1:8" x14ac:dyDescent="0.25">
      <c r="A206">
        <v>4800402635</v>
      </c>
      <c r="C206">
        <v>-1569441</v>
      </c>
      <c r="G206" t="s">
        <v>370</v>
      </c>
      <c r="H206">
        <v>1897470</v>
      </c>
    </row>
    <row r="207" spans="1:8" x14ac:dyDescent="0.25">
      <c r="A207">
        <v>4800402725</v>
      </c>
      <c r="C207">
        <v>-136100</v>
      </c>
      <c r="G207" t="s">
        <v>371</v>
      </c>
      <c r="H207">
        <v>2813038</v>
      </c>
    </row>
    <row r="208" spans="1:8" x14ac:dyDescent="0.25">
      <c r="A208">
        <v>4800402858</v>
      </c>
      <c r="C208">
        <v>-84500</v>
      </c>
      <c r="G208" t="s">
        <v>372</v>
      </c>
      <c r="H208">
        <v>2256954</v>
      </c>
    </row>
    <row r="209" spans="1:8" x14ac:dyDescent="0.25">
      <c r="A209">
        <v>4800402893</v>
      </c>
      <c r="C209">
        <v>-84500</v>
      </c>
      <c r="G209" t="s">
        <v>373</v>
      </c>
      <c r="H209">
        <v>325300</v>
      </c>
    </row>
    <row r="210" spans="1:8" x14ac:dyDescent="0.25">
      <c r="A210">
        <v>4800402923</v>
      </c>
      <c r="C210">
        <v>-84500</v>
      </c>
      <c r="G210" t="s">
        <v>374</v>
      </c>
      <c r="H210">
        <v>169592</v>
      </c>
    </row>
    <row r="211" spans="1:8" x14ac:dyDescent="0.25">
      <c r="A211">
        <v>4800402925</v>
      </c>
      <c r="C211">
        <v>-84500</v>
      </c>
      <c r="G211" t="s">
        <v>375</v>
      </c>
      <c r="H211">
        <v>953900</v>
      </c>
    </row>
    <row r="212" spans="1:8" x14ac:dyDescent="0.25">
      <c r="A212">
        <v>4800402933</v>
      </c>
      <c r="C212">
        <v>-84500</v>
      </c>
      <c r="G212" t="s">
        <v>376</v>
      </c>
      <c r="H212">
        <v>0</v>
      </c>
    </row>
    <row r="213" spans="1:8" x14ac:dyDescent="0.25">
      <c r="A213">
        <v>4800402951</v>
      </c>
      <c r="C213">
        <v>-5870979</v>
      </c>
      <c r="D213">
        <v>-19162</v>
      </c>
      <c r="G213" t="s">
        <v>377</v>
      </c>
      <c r="H213">
        <v>189000</v>
      </c>
    </row>
    <row r="214" spans="1:8" x14ac:dyDescent="0.25">
      <c r="A214">
        <v>4800402954</v>
      </c>
      <c r="C214">
        <v>-84500</v>
      </c>
      <c r="G214" t="s">
        <v>378</v>
      </c>
      <c r="H214">
        <v>0</v>
      </c>
    </row>
    <row r="215" spans="1:8" x14ac:dyDescent="0.25">
      <c r="A215">
        <v>4800403013</v>
      </c>
      <c r="C215">
        <v>-84500</v>
      </c>
      <c r="G215" t="s">
        <v>379</v>
      </c>
      <c r="H215">
        <v>0</v>
      </c>
    </row>
    <row r="216" spans="1:8" x14ac:dyDescent="0.25">
      <c r="A216">
        <v>4800403014</v>
      </c>
      <c r="C216">
        <v>-84500</v>
      </c>
      <c r="G216" t="s">
        <v>380</v>
      </c>
      <c r="H216">
        <v>66730</v>
      </c>
    </row>
    <row r="217" spans="1:8" x14ac:dyDescent="0.25">
      <c r="A217">
        <v>4800403378</v>
      </c>
      <c r="C217">
        <v>-84500</v>
      </c>
      <c r="G217" t="s">
        <v>381</v>
      </c>
      <c r="H217">
        <v>0</v>
      </c>
    </row>
    <row r="218" spans="1:8" x14ac:dyDescent="0.25">
      <c r="A218">
        <v>4800403723</v>
      </c>
      <c r="C218">
        <v>-203600</v>
      </c>
      <c r="G218" t="s">
        <v>382</v>
      </c>
      <c r="H218">
        <v>0</v>
      </c>
    </row>
    <row r="219" spans="1:8" x14ac:dyDescent="0.25">
      <c r="A219">
        <v>4800403746</v>
      </c>
      <c r="C219">
        <v>-203600</v>
      </c>
      <c r="G219" t="s">
        <v>383</v>
      </c>
      <c r="H219">
        <v>312870</v>
      </c>
    </row>
    <row r="220" spans="1:8" x14ac:dyDescent="0.25">
      <c r="A220">
        <v>4800403938</v>
      </c>
      <c r="C220">
        <v>-84500</v>
      </c>
      <c r="G220" t="s">
        <v>384</v>
      </c>
      <c r="H220">
        <v>0</v>
      </c>
    </row>
    <row r="221" spans="1:8" x14ac:dyDescent="0.25">
      <c r="A221">
        <v>4800403953</v>
      </c>
      <c r="C221">
        <v>-6610936</v>
      </c>
      <c r="G221" t="s">
        <v>385</v>
      </c>
      <c r="H221">
        <v>88515</v>
      </c>
    </row>
    <row r="222" spans="1:8" x14ac:dyDescent="0.25">
      <c r="A222">
        <v>4800404159</v>
      </c>
      <c r="C222">
        <v>-28869644</v>
      </c>
      <c r="G222" t="s">
        <v>386</v>
      </c>
      <c r="H222">
        <v>5956</v>
      </c>
    </row>
    <row r="223" spans="1:8" x14ac:dyDescent="0.25">
      <c r="A223">
        <v>4800404316</v>
      </c>
      <c r="C223">
        <v>-84500</v>
      </c>
      <c r="G223" t="s">
        <v>387</v>
      </c>
      <c r="H223">
        <v>1920765</v>
      </c>
    </row>
    <row r="224" spans="1:8" x14ac:dyDescent="0.25">
      <c r="A224">
        <v>4800404398</v>
      </c>
      <c r="C224">
        <v>-1538129</v>
      </c>
      <c r="D224">
        <v>-74200</v>
      </c>
      <c r="G224" t="s">
        <v>388</v>
      </c>
      <c r="H224">
        <v>0</v>
      </c>
    </row>
    <row r="225" spans="1:8" x14ac:dyDescent="0.25">
      <c r="A225">
        <v>4800404487</v>
      </c>
      <c r="C225">
        <v>-20300</v>
      </c>
      <c r="G225" t="s">
        <v>389</v>
      </c>
      <c r="H225">
        <v>46710</v>
      </c>
    </row>
    <row r="226" spans="1:8" x14ac:dyDescent="0.25">
      <c r="A226">
        <v>4800404622</v>
      </c>
      <c r="C226">
        <v>-84500</v>
      </c>
      <c r="G226" t="s">
        <v>390</v>
      </c>
      <c r="H226">
        <v>41700</v>
      </c>
    </row>
    <row r="227" spans="1:8" x14ac:dyDescent="0.25">
      <c r="A227">
        <v>4800404883</v>
      </c>
      <c r="C227">
        <v>-84500</v>
      </c>
      <c r="G227" t="s">
        <v>391</v>
      </c>
      <c r="H227">
        <v>112135</v>
      </c>
    </row>
    <row r="228" spans="1:8" x14ac:dyDescent="0.25">
      <c r="A228">
        <v>4800404906</v>
      </c>
      <c r="C228">
        <v>-84500</v>
      </c>
      <c r="G228" t="s">
        <v>392</v>
      </c>
      <c r="H228">
        <v>128340</v>
      </c>
    </row>
    <row r="229" spans="1:8" x14ac:dyDescent="0.25">
      <c r="A229">
        <v>4800404964</v>
      </c>
      <c r="C229">
        <v>-203600</v>
      </c>
      <c r="G229" t="s">
        <v>393</v>
      </c>
      <c r="H229">
        <v>224625</v>
      </c>
    </row>
    <row r="230" spans="1:8" x14ac:dyDescent="0.25">
      <c r="A230">
        <v>4800405028</v>
      </c>
      <c r="C230">
        <v>-3714766</v>
      </c>
      <c r="G230" t="s">
        <v>394</v>
      </c>
      <c r="H230">
        <v>58100</v>
      </c>
    </row>
    <row r="231" spans="1:8" x14ac:dyDescent="0.25">
      <c r="A231">
        <v>4800405280</v>
      </c>
      <c r="C231">
        <v>-84500</v>
      </c>
      <c r="G231" t="s">
        <v>395</v>
      </c>
      <c r="H231">
        <v>108480</v>
      </c>
    </row>
    <row r="232" spans="1:8" x14ac:dyDescent="0.25">
      <c r="A232">
        <v>4800405286</v>
      </c>
      <c r="C232">
        <v>-84500</v>
      </c>
      <c r="G232" t="s">
        <v>396</v>
      </c>
      <c r="H232">
        <v>387339</v>
      </c>
    </row>
    <row r="233" spans="1:8" x14ac:dyDescent="0.25">
      <c r="A233">
        <v>4800405295</v>
      </c>
      <c r="C233">
        <v>-84500</v>
      </c>
      <c r="G233" t="s">
        <v>397</v>
      </c>
      <c r="H233">
        <v>359563</v>
      </c>
    </row>
    <row r="234" spans="1:8" x14ac:dyDescent="0.25">
      <c r="A234">
        <v>4800405412</v>
      </c>
      <c r="C234">
        <v>-84500</v>
      </c>
      <c r="G234" t="s">
        <v>398</v>
      </c>
      <c r="H234">
        <v>1103491</v>
      </c>
    </row>
    <row r="235" spans="1:8" x14ac:dyDescent="0.25">
      <c r="A235">
        <v>4800405444</v>
      </c>
      <c r="C235">
        <v>-84500</v>
      </c>
      <c r="G235" t="s">
        <v>399</v>
      </c>
      <c r="H235">
        <v>77085</v>
      </c>
    </row>
    <row r="236" spans="1:8" x14ac:dyDescent="0.25">
      <c r="A236">
        <v>4800405447</v>
      </c>
      <c r="C236">
        <v>-84500</v>
      </c>
      <c r="G236" t="s">
        <v>400</v>
      </c>
      <c r="H236">
        <v>20640</v>
      </c>
    </row>
    <row r="237" spans="1:8" x14ac:dyDescent="0.25">
      <c r="A237">
        <v>4800405594</v>
      </c>
      <c r="C237">
        <v>-84500</v>
      </c>
      <c r="G237" t="s">
        <v>401</v>
      </c>
      <c r="H237">
        <v>33550</v>
      </c>
    </row>
    <row r="238" spans="1:8" x14ac:dyDescent="0.25">
      <c r="A238">
        <v>4800405601</v>
      </c>
      <c r="C238">
        <v>-84500</v>
      </c>
      <c r="G238" t="s">
        <v>402</v>
      </c>
      <c r="H238">
        <v>0</v>
      </c>
    </row>
    <row r="239" spans="1:8" x14ac:dyDescent="0.25">
      <c r="A239">
        <v>4800405656</v>
      </c>
      <c r="C239">
        <v>-84500</v>
      </c>
      <c r="G239" t="s">
        <v>403</v>
      </c>
      <c r="H239">
        <v>41400</v>
      </c>
    </row>
    <row r="240" spans="1:8" x14ac:dyDescent="0.25">
      <c r="A240">
        <v>4800405664</v>
      </c>
      <c r="C240">
        <v>-84500</v>
      </c>
      <c r="G240" t="s">
        <v>404</v>
      </c>
      <c r="H240">
        <v>245740</v>
      </c>
    </row>
    <row r="241" spans="1:8" x14ac:dyDescent="0.25">
      <c r="A241">
        <v>4800405987</v>
      </c>
      <c r="C241">
        <v>-1041448</v>
      </c>
      <c r="G241" t="s">
        <v>405</v>
      </c>
      <c r="H241">
        <v>73112</v>
      </c>
    </row>
    <row r="242" spans="1:8" x14ac:dyDescent="0.25">
      <c r="A242">
        <v>4800405999</v>
      </c>
      <c r="C242">
        <v>-10701458</v>
      </c>
      <c r="G242" t="s">
        <v>406</v>
      </c>
      <c r="H242">
        <v>169592</v>
      </c>
    </row>
    <row r="243" spans="1:8" x14ac:dyDescent="0.25">
      <c r="A243">
        <v>4800406016</v>
      </c>
      <c r="C243">
        <v>-4146825</v>
      </c>
      <c r="G243" t="s">
        <v>407</v>
      </c>
      <c r="H243">
        <v>0</v>
      </c>
    </row>
    <row r="244" spans="1:8" x14ac:dyDescent="0.25">
      <c r="A244">
        <v>4800406157</v>
      </c>
      <c r="C244">
        <v>-84500</v>
      </c>
      <c r="G244" t="s">
        <v>408</v>
      </c>
      <c r="H244">
        <v>499575</v>
      </c>
    </row>
    <row r="245" spans="1:8" x14ac:dyDescent="0.25">
      <c r="A245">
        <v>4800406186</v>
      </c>
      <c r="C245">
        <v>-84500</v>
      </c>
      <c r="G245" t="s">
        <v>409</v>
      </c>
      <c r="H245">
        <v>494894</v>
      </c>
    </row>
    <row r="246" spans="1:8" x14ac:dyDescent="0.25">
      <c r="A246">
        <v>4800406314</v>
      </c>
      <c r="C246">
        <v>-84500</v>
      </c>
      <c r="G246" t="s">
        <v>410</v>
      </c>
      <c r="H246">
        <v>779550</v>
      </c>
    </row>
    <row r="247" spans="1:8" x14ac:dyDescent="0.25">
      <c r="A247">
        <v>4800406347</v>
      </c>
      <c r="C247">
        <v>-84500</v>
      </c>
      <c r="G247" t="s">
        <v>411</v>
      </c>
      <c r="H247">
        <v>135240</v>
      </c>
    </row>
    <row r="248" spans="1:8" x14ac:dyDescent="0.25">
      <c r="A248">
        <v>4800406463</v>
      </c>
      <c r="C248">
        <v>-84500</v>
      </c>
      <c r="G248" t="s">
        <v>412</v>
      </c>
      <c r="H248">
        <v>0</v>
      </c>
    </row>
    <row r="249" spans="1:8" x14ac:dyDescent="0.25">
      <c r="A249">
        <v>4800406465</v>
      </c>
      <c r="C249">
        <v>-150000</v>
      </c>
      <c r="G249" t="s">
        <v>413</v>
      </c>
      <c r="H249">
        <v>1767120</v>
      </c>
    </row>
    <row r="250" spans="1:8" x14ac:dyDescent="0.25">
      <c r="A250">
        <v>4800406470</v>
      </c>
      <c r="C250">
        <v>-84500</v>
      </c>
      <c r="G250" t="s">
        <v>414</v>
      </c>
      <c r="H250">
        <v>0</v>
      </c>
    </row>
    <row r="251" spans="1:8" x14ac:dyDescent="0.25">
      <c r="A251">
        <v>4800406480</v>
      </c>
      <c r="C251">
        <v>-84500</v>
      </c>
      <c r="G251" t="s">
        <v>415</v>
      </c>
      <c r="H251">
        <v>0</v>
      </c>
    </row>
    <row r="252" spans="1:8" x14ac:dyDescent="0.25">
      <c r="A252">
        <v>4800406522</v>
      </c>
      <c r="C252">
        <v>-84500</v>
      </c>
      <c r="G252" t="s">
        <v>416</v>
      </c>
      <c r="H252">
        <v>0</v>
      </c>
    </row>
    <row r="253" spans="1:8" x14ac:dyDescent="0.25">
      <c r="A253">
        <v>4800406667</v>
      </c>
      <c r="C253">
        <v>-84500</v>
      </c>
      <c r="G253" t="s">
        <v>417</v>
      </c>
      <c r="H253">
        <v>0</v>
      </c>
    </row>
    <row r="254" spans="1:8" x14ac:dyDescent="0.25">
      <c r="A254">
        <v>4800406897</v>
      </c>
      <c r="C254">
        <v>-84500</v>
      </c>
      <c r="G254" t="s">
        <v>418</v>
      </c>
      <c r="H254">
        <v>18889</v>
      </c>
    </row>
    <row r="255" spans="1:8" x14ac:dyDescent="0.25">
      <c r="A255">
        <v>4800406944</v>
      </c>
      <c r="C255">
        <v>-84500</v>
      </c>
      <c r="G255" t="s">
        <v>419</v>
      </c>
      <c r="H255">
        <v>70705</v>
      </c>
    </row>
    <row r="256" spans="1:8" x14ac:dyDescent="0.25">
      <c r="A256">
        <v>4800406950</v>
      </c>
      <c r="C256">
        <v>-314079</v>
      </c>
      <c r="G256" t="s">
        <v>420</v>
      </c>
      <c r="H256">
        <v>571000</v>
      </c>
    </row>
    <row r="257" spans="1:8" x14ac:dyDescent="0.25">
      <c r="A257">
        <v>4800407032</v>
      </c>
      <c r="C257">
        <v>-84500</v>
      </c>
      <c r="G257" t="s">
        <v>421</v>
      </c>
      <c r="H257">
        <v>12000</v>
      </c>
    </row>
    <row r="258" spans="1:8" x14ac:dyDescent="0.25">
      <c r="A258">
        <v>4800407164</v>
      </c>
      <c r="C258">
        <v>-203600</v>
      </c>
      <c r="G258" t="s">
        <v>422</v>
      </c>
      <c r="H258">
        <v>0</v>
      </c>
    </row>
    <row r="259" spans="1:8" x14ac:dyDescent="0.25">
      <c r="A259">
        <v>4800407201</v>
      </c>
      <c r="C259">
        <v>-24116479</v>
      </c>
      <c r="G259" t="s">
        <v>423</v>
      </c>
      <c r="H259">
        <v>0</v>
      </c>
    </row>
    <row r="260" spans="1:8" x14ac:dyDescent="0.25">
      <c r="A260">
        <v>4800407208</v>
      </c>
      <c r="C260">
        <v>-84500</v>
      </c>
      <c r="G260" t="s">
        <v>424</v>
      </c>
      <c r="H260">
        <v>456800</v>
      </c>
    </row>
    <row r="261" spans="1:8" x14ac:dyDescent="0.25">
      <c r="A261">
        <v>4800407324</v>
      </c>
      <c r="C261">
        <v>-18587770</v>
      </c>
      <c r="G261" t="s">
        <v>425</v>
      </c>
      <c r="H261">
        <v>0</v>
      </c>
    </row>
    <row r="262" spans="1:8" x14ac:dyDescent="0.25">
      <c r="A262">
        <v>4800407587</v>
      </c>
      <c r="C262">
        <v>-351200</v>
      </c>
      <c r="G262" t="s">
        <v>426</v>
      </c>
      <c r="H262">
        <v>391400</v>
      </c>
    </row>
    <row r="263" spans="1:8" x14ac:dyDescent="0.25">
      <c r="A263">
        <v>4800407683</v>
      </c>
      <c r="C263">
        <v>-203600</v>
      </c>
      <c r="G263" t="s">
        <v>427</v>
      </c>
      <c r="H263">
        <v>8931882</v>
      </c>
    </row>
    <row r="264" spans="1:8" x14ac:dyDescent="0.25">
      <c r="A264">
        <v>4800407945</v>
      </c>
      <c r="C264">
        <v>-13820330</v>
      </c>
      <c r="G264" t="s">
        <v>428</v>
      </c>
      <c r="H264">
        <v>6149</v>
      </c>
    </row>
    <row r="265" spans="1:8" x14ac:dyDescent="0.25">
      <c r="A265">
        <v>4800408396</v>
      </c>
      <c r="C265">
        <v>-84500</v>
      </c>
      <c r="G265" t="s">
        <v>429</v>
      </c>
      <c r="H265">
        <v>175000</v>
      </c>
    </row>
    <row r="266" spans="1:8" x14ac:dyDescent="0.25">
      <c r="A266">
        <v>4800408586</v>
      </c>
      <c r="C266">
        <v>-203600</v>
      </c>
      <c r="G266" t="s">
        <v>430</v>
      </c>
      <c r="H266">
        <v>111050</v>
      </c>
    </row>
    <row r="267" spans="1:8" x14ac:dyDescent="0.25">
      <c r="A267">
        <v>4800408691</v>
      </c>
      <c r="C267">
        <v>-84500</v>
      </c>
      <c r="G267" t="s">
        <v>431</v>
      </c>
      <c r="H267">
        <v>1151000</v>
      </c>
    </row>
    <row r="268" spans="1:8" x14ac:dyDescent="0.25">
      <c r="A268">
        <v>4800408935</v>
      </c>
      <c r="C268">
        <v>-87164</v>
      </c>
      <c r="G268" t="s">
        <v>432</v>
      </c>
      <c r="H268">
        <v>0</v>
      </c>
    </row>
    <row r="269" spans="1:8" x14ac:dyDescent="0.25">
      <c r="A269">
        <v>4800409064</v>
      </c>
      <c r="C269">
        <v>-84500</v>
      </c>
      <c r="G269" t="s">
        <v>433</v>
      </c>
      <c r="H269">
        <v>29400</v>
      </c>
    </row>
    <row r="270" spans="1:8" x14ac:dyDescent="0.25">
      <c r="A270">
        <v>4800409065</v>
      </c>
      <c r="C270">
        <v>-84500</v>
      </c>
      <c r="G270" t="s">
        <v>434</v>
      </c>
      <c r="H270">
        <v>0</v>
      </c>
    </row>
    <row r="271" spans="1:8" x14ac:dyDescent="0.25">
      <c r="A271">
        <v>4800409347</v>
      </c>
      <c r="C271">
        <v>-84500</v>
      </c>
      <c r="G271" t="s">
        <v>435</v>
      </c>
      <c r="H271">
        <v>0</v>
      </c>
    </row>
    <row r="272" spans="1:8" x14ac:dyDescent="0.25">
      <c r="A272">
        <v>4800409434</v>
      </c>
      <c r="C272">
        <v>-14547076</v>
      </c>
      <c r="D272">
        <v>-4105078</v>
      </c>
      <c r="G272" t="s">
        <v>436</v>
      </c>
      <c r="H272">
        <v>111000</v>
      </c>
    </row>
    <row r="273" spans="1:8" x14ac:dyDescent="0.25">
      <c r="A273">
        <v>4800409526</v>
      </c>
      <c r="C273">
        <v>-9060661</v>
      </c>
      <c r="G273" t="s">
        <v>437</v>
      </c>
      <c r="H273">
        <v>467601</v>
      </c>
    </row>
    <row r="274" spans="1:8" x14ac:dyDescent="0.25">
      <c r="A274">
        <v>4800409696</v>
      </c>
      <c r="C274">
        <v>-11219831</v>
      </c>
      <c r="D274">
        <v>-173772</v>
      </c>
      <c r="G274" t="s">
        <v>438</v>
      </c>
      <c r="H274">
        <v>44244</v>
      </c>
    </row>
    <row r="275" spans="1:8" x14ac:dyDescent="0.25">
      <c r="A275">
        <v>4800409758</v>
      </c>
      <c r="C275">
        <v>-2402614</v>
      </c>
      <c r="G275" t="s">
        <v>439</v>
      </c>
      <c r="H275">
        <v>463901</v>
      </c>
    </row>
    <row r="276" spans="1:8" x14ac:dyDescent="0.25">
      <c r="A276">
        <v>4800409885</v>
      </c>
      <c r="C276">
        <v>-84500</v>
      </c>
      <c r="G276" t="s">
        <v>440</v>
      </c>
      <c r="H276">
        <v>249600</v>
      </c>
    </row>
    <row r="277" spans="1:8" x14ac:dyDescent="0.25">
      <c r="A277">
        <v>4800409916</v>
      </c>
      <c r="C277">
        <v>-84500</v>
      </c>
      <c r="G277" t="s">
        <v>441</v>
      </c>
      <c r="H277">
        <v>134700</v>
      </c>
    </row>
    <row r="278" spans="1:8" x14ac:dyDescent="0.25">
      <c r="A278">
        <v>4800409983</v>
      </c>
      <c r="C278">
        <v>-84500</v>
      </c>
      <c r="G278" t="s">
        <v>442</v>
      </c>
      <c r="H278">
        <v>1050016</v>
      </c>
    </row>
    <row r="279" spans="1:8" x14ac:dyDescent="0.25">
      <c r="A279">
        <v>4800410013</v>
      </c>
      <c r="C279">
        <v>-84500</v>
      </c>
      <c r="G279" t="s">
        <v>443</v>
      </c>
      <c r="H279">
        <v>60238</v>
      </c>
    </row>
    <row r="280" spans="1:8" x14ac:dyDescent="0.25">
      <c r="A280">
        <v>4800410069</v>
      </c>
      <c r="C280">
        <v>-12976817</v>
      </c>
      <c r="D280">
        <v>-45052</v>
      </c>
      <c r="G280" t="s">
        <v>444</v>
      </c>
      <c r="H280">
        <v>342626</v>
      </c>
    </row>
    <row r="281" spans="1:8" x14ac:dyDescent="0.25">
      <c r="A281">
        <v>4800410412</v>
      </c>
      <c r="C281">
        <v>-84500</v>
      </c>
      <c r="G281" t="s">
        <v>445</v>
      </c>
      <c r="H281">
        <v>583900</v>
      </c>
    </row>
    <row r="282" spans="1:8" x14ac:dyDescent="0.25">
      <c r="A282">
        <v>4800410510</v>
      </c>
      <c r="C282">
        <v>-9480072</v>
      </c>
      <c r="G282" t="s">
        <v>446</v>
      </c>
      <c r="H282">
        <v>952318</v>
      </c>
    </row>
    <row r="283" spans="1:8" x14ac:dyDescent="0.25">
      <c r="A283">
        <v>4800410620</v>
      </c>
      <c r="C283">
        <v>-4456858</v>
      </c>
      <c r="G283" t="s">
        <v>447</v>
      </c>
      <c r="H283">
        <v>0</v>
      </c>
    </row>
    <row r="284" spans="1:8" x14ac:dyDescent="0.25">
      <c r="A284">
        <v>4800411063</v>
      </c>
      <c r="C284">
        <v>-84500</v>
      </c>
      <c r="G284" t="s">
        <v>448</v>
      </c>
      <c r="H284">
        <v>190734</v>
      </c>
    </row>
    <row r="285" spans="1:8" x14ac:dyDescent="0.25">
      <c r="A285">
        <v>4800411160</v>
      </c>
      <c r="C285">
        <v>-84500</v>
      </c>
      <c r="G285" t="s">
        <v>449</v>
      </c>
      <c r="H285">
        <v>150638</v>
      </c>
    </row>
    <row r="286" spans="1:8" x14ac:dyDescent="0.25">
      <c r="A286">
        <v>4800411174</v>
      </c>
      <c r="C286">
        <v>-84500</v>
      </c>
      <c r="G286" t="s">
        <v>450</v>
      </c>
      <c r="H286">
        <v>0</v>
      </c>
    </row>
    <row r="287" spans="1:8" x14ac:dyDescent="0.25">
      <c r="A287">
        <v>4800411208</v>
      </c>
      <c r="C287">
        <v>-84500</v>
      </c>
      <c r="G287" t="s">
        <v>451</v>
      </c>
      <c r="H287">
        <v>0</v>
      </c>
    </row>
    <row r="288" spans="1:8" x14ac:dyDescent="0.25">
      <c r="A288">
        <v>4800411379</v>
      </c>
      <c r="C288">
        <v>-84500</v>
      </c>
      <c r="G288" t="s">
        <v>452</v>
      </c>
      <c r="H288">
        <v>82505</v>
      </c>
    </row>
    <row r="289" spans="1:8" x14ac:dyDescent="0.25">
      <c r="A289">
        <v>4800411415</v>
      </c>
      <c r="C289">
        <v>-136100</v>
      </c>
      <c r="G289" t="s">
        <v>453</v>
      </c>
      <c r="H289">
        <v>31000</v>
      </c>
    </row>
    <row r="290" spans="1:8" x14ac:dyDescent="0.25">
      <c r="A290">
        <v>4800411629</v>
      </c>
      <c r="C290">
        <v>-84500</v>
      </c>
      <c r="G290" t="s">
        <v>454</v>
      </c>
      <c r="H290">
        <v>299042</v>
      </c>
    </row>
    <row r="291" spans="1:8" x14ac:dyDescent="0.25">
      <c r="A291">
        <v>4800411811</v>
      </c>
      <c r="C291">
        <v>-136100</v>
      </c>
      <c r="G291" t="s">
        <v>455</v>
      </c>
      <c r="H291">
        <v>113400</v>
      </c>
    </row>
    <row r="292" spans="1:8" x14ac:dyDescent="0.25">
      <c r="A292">
        <v>4800411918</v>
      </c>
      <c r="C292">
        <v>-84500</v>
      </c>
      <c r="G292" t="s">
        <v>456</v>
      </c>
      <c r="H292">
        <v>0</v>
      </c>
    </row>
    <row r="293" spans="1:8" x14ac:dyDescent="0.25">
      <c r="A293">
        <v>4800411938</v>
      </c>
      <c r="C293">
        <v>-84500</v>
      </c>
      <c r="G293" t="s">
        <v>457</v>
      </c>
      <c r="H293">
        <v>501338</v>
      </c>
    </row>
    <row r="294" spans="1:8" x14ac:dyDescent="0.25">
      <c r="A294">
        <v>4800412057</v>
      </c>
      <c r="C294">
        <v>-351200</v>
      </c>
      <c r="G294" t="s">
        <v>458</v>
      </c>
      <c r="H294">
        <v>375343</v>
      </c>
    </row>
    <row r="295" spans="1:8" x14ac:dyDescent="0.25">
      <c r="A295">
        <v>4800412251</v>
      </c>
      <c r="C295">
        <v>-14911457</v>
      </c>
      <c r="G295" t="s">
        <v>459</v>
      </c>
      <c r="H295">
        <v>133144</v>
      </c>
    </row>
    <row r="296" spans="1:8" x14ac:dyDescent="0.25">
      <c r="A296">
        <v>4800412316</v>
      </c>
      <c r="C296">
        <v>-9686041</v>
      </c>
      <c r="G296" t="s">
        <v>460</v>
      </c>
      <c r="H296">
        <v>21500</v>
      </c>
    </row>
    <row r="297" spans="1:8" x14ac:dyDescent="0.25">
      <c r="A297">
        <v>4800412464</v>
      </c>
      <c r="C297">
        <v>-20300</v>
      </c>
      <c r="G297" t="s">
        <v>461</v>
      </c>
      <c r="H297">
        <v>565426</v>
      </c>
    </row>
    <row r="298" spans="1:8" x14ac:dyDescent="0.25">
      <c r="A298">
        <v>4800412846</v>
      </c>
      <c r="C298">
        <v>-84500</v>
      </c>
      <c r="G298" t="s">
        <v>462</v>
      </c>
      <c r="H298">
        <v>611176</v>
      </c>
    </row>
    <row r="299" spans="1:8" x14ac:dyDescent="0.25">
      <c r="A299">
        <v>4800412888</v>
      </c>
      <c r="C299">
        <v>-84500</v>
      </c>
      <c r="G299" t="s">
        <v>463</v>
      </c>
      <c r="H299">
        <v>83200</v>
      </c>
    </row>
    <row r="300" spans="1:8" x14ac:dyDescent="0.25">
      <c r="A300">
        <v>4800412977</v>
      </c>
      <c r="C300">
        <v>-84500</v>
      </c>
      <c r="G300" t="s">
        <v>464</v>
      </c>
      <c r="H300">
        <v>294800</v>
      </c>
    </row>
    <row r="301" spans="1:8" x14ac:dyDescent="0.25">
      <c r="A301">
        <v>4800413424</v>
      </c>
      <c r="C301">
        <v>-84500</v>
      </c>
      <c r="G301" t="s">
        <v>465</v>
      </c>
      <c r="H301">
        <v>306</v>
      </c>
    </row>
    <row r="302" spans="1:8" x14ac:dyDescent="0.25">
      <c r="A302">
        <v>4800413553</v>
      </c>
      <c r="C302">
        <v>-6980472</v>
      </c>
      <c r="G302" t="s">
        <v>466</v>
      </c>
      <c r="H302">
        <v>0</v>
      </c>
    </row>
    <row r="303" spans="1:8" x14ac:dyDescent="0.25">
      <c r="A303">
        <v>4800413620</v>
      </c>
      <c r="C303">
        <v>-84500</v>
      </c>
      <c r="G303" t="s">
        <v>467</v>
      </c>
      <c r="H303">
        <v>273472</v>
      </c>
    </row>
    <row r="304" spans="1:8" x14ac:dyDescent="0.25">
      <c r="A304">
        <v>4800413628</v>
      </c>
      <c r="C304">
        <v>-84500</v>
      </c>
      <c r="G304" t="s">
        <v>468</v>
      </c>
      <c r="H304">
        <v>0</v>
      </c>
    </row>
    <row r="305" spans="1:8" x14ac:dyDescent="0.25">
      <c r="A305">
        <v>4800413719</v>
      </c>
      <c r="C305">
        <v>-41238800</v>
      </c>
      <c r="G305" t="s">
        <v>469</v>
      </c>
      <c r="H305">
        <v>682356</v>
      </c>
    </row>
    <row r="306" spans="1:8" x14ac:dyDescent="0.25">
      <c r="A306">
        <v>4800414097</v>
      </c>
      <c r="C306">
        <v>-4331600</v>
      </c>
      <c r="G306" t="s">
        <v>470</v>
      </c>
      <c r="H306">
        <v>91360</v>
      </c>
    </row>
    <row r="307" spans="1:8" x14ac:dyDescent="0.25">
      <c r="A307">
        <v>4800414409</v>
      </c>
      <c r="C307">
        <v>-506400</v>
      </c>
      <c r="G307" t="s">
        <v>471</v>
      </c>
      <c r="H307">
        <v>0</v>
      </c>
    </row>
    <row r="308" spans="1:8" x14ac:dyDescent="0.25">
      <c r="A308">
        <v>4800414635</v>
      </c>
      <c r="C308">
        <v>-84500</v>
      </c>
      <c r="G308" t="s">
        <v>472</v>
      </c>
      <c r="H308">
        <v>40353</v>
      </c>
    </row>
    <row r="309" spans="1:8" x14ac:dyDescent="0.25">
      <c r="A309">
        <v>4800414737</v>
      </c>
      <c r="C309">
        <v>-6370249</v>
      </c>
      <c r="G309" t="s">
        <v>473</v>
      </c>
      <c r="H309">
        <v>91360</v>
      </c>
    </row>
    <row r="310" spans="1:8" x14ac:dyDescent="0.25">
      <c r="A310">
        <v>4800414842</v>
      </c>
      <c r="C310">
        <v>-84500</v>
      </c>
      <c r="G310" t="s">
        <v>474</v>
      </c>
      <c r="H310">
        <v>8000</v>
      </c>
    </row>
    <row r="311" spans="1:8" x14ac:dyDescent="0.25">
      <c r="A311">
        <v>4800414940</v>
      </c>
      <c r="C311">
        <v>-84500</v>
      </c>
      <c r="G311" t="s">
        <v>475</v>
      </c>
      <c r="H311">
        <v>0</v>
      </c>
    </row>
    <row r="312" spans="1:8" x14ac:dyDescent="0.25">
      <c r="A312">
        <v>4800415051</v>
      </c>
      <c r="C312">
        <v>-5104272</v>
      </c>
      <c r="G312" t="s">
        <v>476</v>
      </c>
      <c r="H312">
        <v>0</v>
      </c>
    </row>
    <row r="313" spans="1:8" x14ac:dyDescent="0.25">
      <c r="A313">
        <v>4800415073</v>
      </c>
      <c r="C313">
        <v>-13843536</v>
      </c>
      <c r="G313" t="s">
        <v>477</v>
      </c>
      <c r="H313">
        <v>12000</v>
      </c>
    </row>
    <row r="314" spans="1:8" x14ac:dyDescent="0.25">
      <c r="A314">
        <v>4800415155</v>
      </c>
      <c r="C314">
        <v>-17544448</v>
      </c>
      <c r="G314" t="s">
        <v>478</v>
      </c>
      <c r="H314">
        <v>136800</v>
      </c>
    </row>
    <row r="315" spans="1:8" x14ac:dyDescent="0.25">
      <c r="A315">
        <v>4800415474</v>
      </c>
      <c r="C315">
        <v>-84500</v>
      </c>
      <c r="G315" t="s">
        <v>479</v>
      </c>
      <c r="H315">
        <v>72807</v>
      </c>
    </row>
    <row r="316" spans="1:8" x14ac:dyDescent="0.25">
      <c r="A316">
        <v>4800415558</v>
      </c>
      <c r="C316">
        <v>-84500</v>
      </c>
      <c r="G316" t="s">
        <v>480</v>
      </c>
      <c r="H316">
        <v>20800</v>
      </c>
    </row>
    <row r="317" spans="1:8" x14ac:dyDescent="0.25">
      <c r="A317">
        <v>4800415559</v>
      </c>
      <c r="C317">
        <v>-84500</v>
      </c>
      <c r="G317" t="s">
        <v>481</v>
      </c>
      <c r="H317">
        <v>201300</v>
      </c>
    </row>
    <row r="318" spans="1:8" x14ac:dyDescent="0.25">
      <c r="A318">
        <v>4800415642</v>
      </c>
      <c r="C318">
        <v>-84500</v>
      </c>
      <c r="G318" t="s">
        <v>482</v>
      </c>
      <c r="H318">
        <v>0</v>
      </c>
    </row>
    <row r="319" spans="1:8" x14ac:dyDescent="0.25">
      <c r="A319">
        <v>4800415912</v>
      </c>
      <c r="C319">
        <v>-4434897</v>
      </c>
      <c r="G319" t="s">
        <v>483</v>
      </c>
      <c r="H319">
        <v>85400</v>
      </c>
    </row>
    <row r="320" spans="1:8" x14ac:dyDescent="0.25">
      <c r="A320">
        <v>4800415918</v>
      </c>
      <c r="C320">
        <v>-696867</v>
      </c>
      <c r="G320" t="s">
        <v>484</v>
      </c>
      <c r="H320">
        <v>0</v>
      </c>
    </row>
    <row r="321" spans="1:8" x14ac:dyDescent="0.25">
      <c r="A321">
        <v>4800416012</v>
      </c>
      <c r="C321">
        <v>-84500</v>
      </c>
      <c r="G321" t="s">
        <v>485</v>
      </c>
      <c r="H321">
        <v>68400</v>
      </c>
    </row>
    <row r="322" spans="1:8" x14ac:dyDescent="0.25">
      <c r="A322">
        <v>4800416158</v>
      </c>
      <c r="C322">
        <v>-17892101</v>
      </c>
      <c r="G322" t="s">
        <v>486</v>
      </c>
      <c r="H322">
        <v>1259300</v>
      </c>
    </row>
    <row r="323" spans="1:8" x14ac:dyDescent="0.25">
      <c r="A323">
        <v>4800416299</v>
      </c>
      <c r="C323">
        <v>-84500</v>
      </c>
      <c r="G323" t="s">
        <v>487</v>
      </c>
      <c r="H323">
        <v>21500</v>
      </c>
    </row>
    <row r="324" spans="1:8" x14ac:dyDescent="0.25">
      <c r="A324">
        <v>4800416421</v>
      </c>
      <c r="C324">
        <v>-4787260</v>
      </c>
      <c r="G324" t="s">
        <v>488</v>
      </c>
      <c r="H324">
        <v>998912</v>
      </c>
    </row>
    <row r="325" spans="1:8" x14ac:dyDescent="0.25">
      <c r="A325">
        <v>4800416561</v>
      </c>
      <c r="C325">
        <v>-84500</v>
      </c>
      <c r="G325" t="s">
        <v>489</v>
      </c>
      <c r="H325">
        <v>0</v>
      </c>
    </row>
    <row r="326" spans="1:8" x14ac:dyDescent="0.25">
      <c r="A326">
        <v>4800416569</v>
      </c>
      <c r="C326">
        <v>-203600</v>
      </c>
      <c r="G326" t="s">
        <v>490</v>
      </c>
      <c r="H326">
        <v>913700</v>
      </c>
    </row>
    <row r="327" spans="1:8" x14ac:dyDescent="0.25">
      <c r="A327">
        <v>4800416925</v>
      </c>
      <c r="C327">
        <v>-1341999</v>
      </c>
      <c r="G327" t="s">
        <v>491</v>
      </c>
      <c r="H327">
        <v>71824</v>
      </c>
    </row>
    <row r="328" spans="1:8" x14ac:dyDescent="0.25">
      <c r="A328">
        <v>4800416964</v>
      </c>
      <c r="C328">
        <v>-84500</v>
      </c>
      <c r="G328" t="s">
        <v>492</v>
      </c>
      <c r="H328">
        <v>1608150</v>
      </c>
    </row>
    <row r="329" spans="1:8" x14ac:dyDescent="0.25">
      <c r="A329">
        <v>4800417151</v>
      </c>
      <c r="C329">
        <v>-15005212</v>
      </c>
      <c r="G329" t="s">
        <v>493</v>
      </c>
      <c r="H329">
        <v>110096</v>
      </c>
    </row>
    <row r="330" spans="1:8" x14ac:dyDescent="0.25">
      <c r="A330">
        <v>4800417422</v>
      </c>
      <c r="C330">
        <v>-84500</v>
      </c>
      <c r="G330" t="s">
        <v>494</v>
      </c>
      <c r="H330">
        <v>343500</v>
      </c>
    </row>
    <row r="331" spans="1:8" x14ac:dyDescent="0.25">
      <c r="A331">
        <v>4800417465</v>
      </c>
      <c r="C331">
        <v>-84500</v>
      </c>
      <c r="G331" t="s">
        <v>495</v>
      </c>
      <c r="H331">
        <v>2756930</v>
      </c>
    </row>
    <row r="332" spans="1:8" x14ac:dyDescent="0.25">
      <c r="A332">
        <v>4800417772</v>
      </c>
      <c r="C332">
        <v>-302900</v>
      </c>
      <c r="G332" t="s">
        <v>496</v>
      </c>
      <c r="H332">
        <v>50700</v>
      </c>
    </row>
    <row r="333" spans="1:8" x14ac:dyDescent="0.25">
      <c r="A333">
        <v>4800417828</v>
      </c>
      <c r="C333">
        <v>-84500</v>
      </c>
      <c r="G333" t="s">
        <v>497</v>
      </c>
      <c r="H333">
        <v>80600</v>
      </c>
    </row>
    <row r="334" spans="1:8" x14ac:dyDescent="0.25">
      <c r="A334">
        <v>4800417831</v>
      </c>
      <c r="C334">
        <v>-84500</v>
      </c>
      <c r="G334" t="s">
        <v>498</v>
      </c>
      <c r="H334">
        <v>0</v>
      </c>
    </row>
    <row r="335" spans="1:8" x14ac:dyDescent="0.25">
      <c r="A335">
        <v>4800418080</v>
      </c>
      <c r="C335">
        <v>-84500</v>
      </c>
      <c r="G335" t="s">
        <v>499</v>
      </c>
      <c r="H335">
        <v>1334911</v>
      </c>
    </row>
    <row r="336" spans="1:8" x14ac:dyDescent="0.25">
      <c r="A336">
        <v>4800418287</v>
      </c>
      <c r="C336">
        <v>-84500</v>
      </c>
      <c r="G336" t="s">
        <v>500</v>
      </c>
      <c r="H336">
        <v>720901</v>
      </c>
    </row>
    <row r="337" spans="1:8" x14ac:dyDescent="0.25">
      <c r="A337">
        <v>4800418303</v>
      </c>
      <c r="C337">
        <v>-6669833</v>
      </c>
      <c r="G337" t="s">
        <v>501</v>
      </c>
      <c r="H337">
        <v>237400</v>
      </c>
    </row>
    <row r="338" spans="1:8" x14ac:dyDescent="0.25">
      <c r="A338">
        <v>4800418366</v>
      </c>
      <c r="C338">
        <v>-16463019</v>
      </c>
      <c r="G338" t="s">
        <v>502</v>
      </c>
      <c r="H338">
        <v>402394</v>
      </c>
    </row>
    <row r="339" spans="1:8" x14ac:dyDescent="0.25">
      <c r="A339">
        <v>4800418406</v>
      </c>
      <c r="C339">
        <v>-84500</v>
      </c>
      <c r="G339" t="s">
        <v>503</v>
      </c>
      <c r="H339">
        <v>40800</v>
      </c>
    </row>
    <row r="340" spans="1:8" x14ac:dyDescent="0.25">
      <c r="A340">
        <v>4800418544</v>
      </c>
      <c r="C340">
        <v>-84500</v>
      </c>
      <c r="G340" t="s">
        <v>504</v>
      </c>
      <c r="H340">
        <v>92000</v>
      </c>
    </row>
    <row r="341" spans="1:8" x14ac:dyDescent="0.25">
      <c r="A341">
        <v>4800418572</v>
      </c>
      <c r="C341">
        <v>-84500</v>
      </c>
      <c r="G341" t="s">
        <v>505</v>
      </c>
      <c r="H341">
        <v>217818</v>
      </c>
    </row>
    <row r="342" spans="1:8" x14ac:dyDescent="0.25">
      <c r="A342">
        <v>4800418597</v>
      </c>
      <c r="C342">
        <v>-84500</v>
      </c>
      <c r="G342" t="s">
        <v>506</v>
      </c>
      <c r="H342">
        <v>29400</v>
      </c>
    </row>
    <row r="343" spans="1:8" x14ac:dyDescent="0.25">
      <c r="A343">
        <v>4800418754</v>
      </c>
      <c r="C343">
        <v>-2691648</v>
      </c>
      <c r="G343" t="s">
        <v>507</v>
      </c>
      <c r="H343">
        <v>648058</v>
      </c>
    </row>
    <row r="344" spans="1:8" x14ac:dyDescent="0.25">
      <c r="A344">
        <v>4800418779</v>
      </c>
      <c r="C344">
        <v>-538102</v>
      </c>
      <c r="G344" t="s">
        <v>508</v>
      </c>
      <c r="H344">
        <v>184349</v>
      </c>
    </row>
    <row r="345" spans="1:8" x14ac:dyDescent="0.25">
      <c r="A345">
        <v>4800418796</v>
      </c>
      <c r="C345">
        <v>-685000</v>
      </c>
      <c r="G345" t="s">
        <v>509</v>
      </c>
      <c r="H345">
        <v>70704</v>
      </c>
    </row>
    <row r="346" spans="1:8" x14ac:dyDescent="0.25">
      <c r="A346">
        <v>4800418922</v>
      </c>
      <c r="C346">
        <v>-84500</v>
      </c>
      <c r="G346" t="s">
        <v>510</v>
      </c>
      <c r="H346">
        <v>273600</v>
      </c>
    </row>
    <row r="347" spans="1:8" x14ac:dyDescent="0.25">
      <c r="A347">
        <v>4800419025</v>
      </c>
      <c r="C347">
        <v>-3866022</v>
      </c>
      <c r="G347" t="s">
        <v>511</v>
      </c>
      <c r="H347">
        <v>320800</v>
      </c>
    </row>
    <row r="348" spans="1:8" x14ac:dyDescent="0.25">
      <c r="A348">
        <v>4800419195</v>
      </c>
      <c r="C348">
        <v>-22238367</v>
      </c>
      <c r="G348" t="s">
        <v>512</v>
      </c>
      <c r="H348">
        <v>3838991</v>
      </c>
    </row>
    <row r="349" spans="1:8" x14ac:dyDescent="0.25">
      <c r="A349">
        <v>4800419224</v>
      </c>
      <c r="D349">
        <v>-1825763</v>
      </c>
      <c r="G349" t="s">
        <v>513</v>
      </c>
      <c r="H349">
        <v>40800</v>
      </c>
    </row>
    <row r="350" spans="1:8" x14ac:dyDescent="0.25">
      <c r="A350">
        <v>4800419283</v>
      </c>
      <c r="C350">
        <v>-20072899</v>
      </c>
      <c r="G350" t="s">
        <v>514</v>
      </c>
      <c r="H350">
        <v>829868</v>
      </c>
    </row>
    <row r="351" spans="1:8" x14ac:dyDescent="0.25">
      <c r="A351">
        <v>4800419354</v>
      </c>
      <c r="C351">
        <v>-20300</v>
      </c>
      <c r="G351" t="s">
        <v>515</v>
      </c>
      <c r="H351">
        <v>2595051</v>
      </c>
    </row>
    <row r="352" spans="1:8" x14ac:dyDescent="0.25">
      <c r="A352">
        <v>4800419386</v>
      </c>
      <c r="C352">
        <v>-84500</v>
      </c>
      <c r="G352" t="s">
        <v>516</v>
      </c>
      <c r="H352">
        <v>471150</v>
      </c>
    </row>
    <row r="353" spans="1:8" x14ac:dyDescent="0.25">
      <c r="A353">
        <v>4800419452</v>
      </c>
      <c r="C353">
        <v>-84500</v>
      </c>
      <c r="G353" t="s">
        <v>517</v>
      </c>
      <c r="H353">
        <v>0</v>
      </c>
    </row>
    <row r="354" spans="1:8" x14ac:dyDescent="0.25">
      <c r="A354">
        <v>4800419664</v>
      </c>
      <c r="C354">
        <v>-84500</v>
      </c>
      <c r="G354" t="s">
        <v>518</v>
      </c>
      <c r="H354">
        <v>34810</v>
      </c>
    </row>
    <row r="355" spans="1:8" x14ac:dyDescent="0.25">
      <c r="A355">
        <v>4800419731</v>
      </c>
      <c r="C355">
        <v>-117600</v>
      </c>
      <c r="G355" t="s">
        <v>519</v>
      </c>
      <c r="H355">
        <v>1129438</v>
      </c>
    </row>
    <row r="356" spans="1:8" x14ac:dyDescent="0.25">
      <c r="A356">
        <v>4800419759</v>
      </c>
      <c r="C356">
        <v>-117600</v>
      </c>
      <c r="G356" t="s">
        <v>520</v>
      </c>
      <c r="H356">
        <v>7088</v>
      </c>
    </row>
    <row r="357" spans="1:8" x14ac:dyDescent="0.25">
      <c r="A357">
        <v>4800419789</v>
      </c>
      <c r="C357">
        <v>-84500</v>
      </c>
      <c r="G357" t="s">
        <v>521</v>
      </c>
      <c r="H357">
        <v>22000</v>
      </c>
    </row>
    <row r="358" spans="1:8" x14ac:dyDescent="0.25">
      <c r="A358">
        <v>4800419923</v>
      </c>
      <c r="C358">
        <v>-84500</v>
      </c>
      <c r="G358" t="s">
        <v>522</v>
      </c>
      <c r="H358">
        <v>0</v>
      </c>
    </row>
    <row r="359" spans="1:8" x14ac:dyDescent="0.25">
      <c r="A359">
        <v>4800419929</v>
      </c>
      <c r="C359">
        <v>-84500</v>
      </c>
      <c r="G359" t="s">
        <v>523</v>
      </c>
      <c r="H359">
        <v>16000</v>
      </c>
    </row>
    <row r="360" spans="1:8" x14ac:dyDescent="0.25">
      <c r="A360">
        <v>4800419941</v>
      </c>
      <c r="C360">
        <v>-136100</v>
      </c>
      <c r="G360" t="s">
        <v>524</v>
      </c>
      <c r="H360">
        <v>23681</v>
      </c>
    </row>
    <row r="361" spans="1:8" x14ac:dyDescent="0.25">
      <c r="A361">
        <v>4800420100</v>
      </c>
      <c r="C361">
        <v>-84500</v>
      </c>
      <c r="G361" t="s">
        <v>525</v>
      </c>
      <c r="H361">
        <v>5400</v>
      </c>
    </row>
    <row r="362" spans="1:8" x14ac:dyDescent="0.25">
      <c r="A362">
        <v>4800420115</v>
      </c>
      <c r="C362">
        <v>-84500</v>
      </c>
      <c r="G362" t="s">
        <v>526</v>
      </c>
      <c r="H362">
        <v>33554</v>
      </c>
    </row>
    <row r="363" spans="1:8" x14ac:dyDescent="0.25">
      <c r="A363">
        <v>4800420121</v>
      </c>
      <c r="C363">
        <v>-84500</v>
      </c>
      <c r="G363" t="s">
        <v>527</v>
      </c>
      <c r="H363">
        <v>57238</v>
      </c>
    </row>
    <row r="364" spans="1:8" x14ac:dyDescent="0.25">
      <c r="A364">
        <v>4800420205</v>
      </c>
      <c r="C364">
        <v>-84500</v>
      </c>
      <c r="G364" t="s">
        <v>528</v>
      </c>
      <c r="H364">
        <v>300800</v>
      </c>
    </row>
    <row r="365" spans="1:8" x14ac:dyDescent="0.25">
      <c r="A365">
        <v>4800420260</v>
      </c>
      <c r="C365">
        <v>-84500</v>
      </c>
      <c r="G365" t="s">
        <v>529</v>
      </c>
      <c r="H365">
        <v>0</v>
      </c>
    </row>
    <row r="366" spans="1:8" x14ac:dyDescent="0.25">
      <c r="A366">
        <v>4800420261</v>
      </c>
      <c r="C366">
        <v>-84500</v>
      </c>
      <c r="G366" t="s">
        <v>530</v>
      </c>
      <c r="H366">
        <v>334516</v>
      </c>
    </row>
    <row r="367" spans="1:8" x14ac:dyDescent="0.25">
      <c r="A367">
        <v>4800420346</v>
      </c>
      <c r="C367">
        <v>-84500</v>
      </c>
      <c r="G367" t="s">
        <v>531</v>
      </c>
      <c r="H367">
        <v>23410</v>
      </c>
    </row>
    <row r="368" spans="1:8" x14ac:dyDescent="0.25">
      <c r="A368">
        <v>4800420478</v>
      </c>
      <c r="C368">
        <v>-84500</v>
      </c>
      <c r="G368" t="s">
        <v>532</v>
      </c>
      <c r="H368">
        <v>1623500</v>
      </c>
    </row>
    <row r="369" spans="1:8" x14ac:dyDescent="0.25">
      <c r="A369">
        <v>4800420590</v>
      </c>
      <c r="C369">
        <v>-11221589</v>
      </c>
      <c r="G369" t="s">
        <v>533</v>
      </c>
      <c r="H369">
        <v>5518900</v>
      </c>
    </row>
    <row r="370" spans="1:8" x14ac:dyDescent="0.25">
      <c r="A370">
        <v>4800420607</v>
      </c>
      <c r="C370">
        <v>-136100</v>
      </c>
      <c r="G370" t="s">
        <v>534</v>
      </c>
      <c r="H370">
        <v>0</v>
      </c>
    </row>
    <row r="371" spans="1:8" x14ac:dyDescent="0.25">
      <c r="A371">
        <v>4800420708</v>
      </c>
      <c r="C371">
        <v>-84500</v>
      </c>
      <c r="G371" t="s">
        <v>535</v>
      </c>
      <c r="H371">
        <v>28400</v>
      </c>
    </row>
    <row r="372" spans="1:8" x14ac:dyDescent="0.25">
      <c r="A372">
        <v>4800420711</v>
      </c>
      <c r="C372">
        <v>-1605071</v>
      </c>
      <c r="G372" t="s">
        <v>536</v>
      </c>
      <c r="H372">
        <v>31000</v>
      </c>
    </row>
    <row r="373" spans="1:8" x14ac:dyDescent="0.25">
      <c r="A373">
        <v>4800421167</v>
      </c>
      <c r="C373">
        <v>-1465328</v>
      </c>
      <c r="G373" t="s">
        <v>537</v>
      </c>
      <c r="H373">
        <v>84700</v>
      </c>
    </row>
    <row r="374" spans="1:8" x14ac:dyDescent="0.25">
      <c r="A374">
        <v>4800421336</v>
      </c>
      <c r="C374">
        <v>-343200</v>
      </c>
      <c r="G374" t="s">
        <v>538</v>
      </c>
      <c r="H374">
        <v>0</v>
      </c>
    </row>
    <row r="375" spans="1:8" x14ac:dyDescent="0.25">
      <c r="A375">
        <v>4800421344</v>
      </c>
      <c r="C375">
        <v>-84500</v>
      </c>
      <c r="G375" t="s">
        <v>539</v>
      </c>
      <c r="H375">
        <v>484400</v>
      </c>
    </row>
    <row r="376" spans="1:8" x14ac:dyDescent="0.25">
      <c r="A376">
        <v>4800421559</v>
      </c>
      <c r="C376">
        <v>-84500</v>
      </c>
      <c r="G376" t="s">
        <v>540</v>
      </c>
      <c r="H376">
        <v>84700</v>
      </c>
    </row>
    <row r="377" spans="1:8" x14ac:dyDescent="0.25">
      <c r="A377">
        <v>4800421597</v>
      </c>
      <c r="C377">
        <v>-84500</v>
      </c>
      <c r="G377" t="s">
        <v>541</v>
      </c>
      <c r="H377">
        <v>403100</v>
      </c>
    </row>
    <row r="378" spans="1:8" x14ac:dyDescent="0.25">
      <c r="A378">
        <v>4800421711</v>
      </c>
      <c r="C378">
        <v>-15526400</v>
      </c>
      <c r="G378" t="s">
        <v>542</v>
      </c>
      <c r="H378">
        <v>34000</v>
      </c>
    </row>
    <row r="379" spans="1:8" x14ac:dyDescent="0.25">
      <c r="A379">
        <v>4800421712</v>
      </c>
      <c r="C379">
        <v>-2084400</v>
      </c>
      <c r="G379" t="s">
        <v>543</v>
      </c>
      <c r="H379">
        <v>0</v>
      </c>
    </row>
    <row r="380" spans="1:8" x14ac:dyDescent="0.25">
      <c r="A380">
        <v>4800422064</v>
      </c>
      <c r="C380">
        <v>-2036716</v>
      </c>
      <c r="G380" t="s">
        <v>544</v>
      </c>
      <c r="H380">
        <v>338800</v>
      </c>
    </row>
    <row r="381" spans="1:8" x14ac:dyDescent="0.25">
      <c r="A381">
        <v>4800422091</v>
      </c>
      <c r="C381">
        <v>-84500</v>
      </c>
      <c r="G381" t="s">
        <v>545</v>
      </c>
      <c r="H381">
        <v>83200</v>
      </c>
    </row>
    <row r="382" spans="1:8" x14ac:dyDescent="0.25">
      <c r="A382">
        <v>4800422144</v>
      </c>
      <c r="C382">
        <v>-19398326</v>
      </c>
      <c r="G382" t="s">
        <v>546</v>
      </c>
      <c r="H382">
        <v>1367400</v>
      </c>
    </row>
    <row r="383" spans="1:8" x14ac:dyDescent="0.25">
      <c r="A383">
        <v>4800422200</v>
      </c>
      <c r="C383">
        <v>-84500</v>
      </c>
      <c r="G383" t="s">
        <v>547</v>
      </c>
      <c r="H383">
        <v>135500</v>
      </c>
    </row>
    <row r="384" spans="1:8" x14ac:dyDescent="0.25">
      <c r="A384">
        <v>4800422418</v>
      </c>
      <c r="C384">
        <v>-1153200</v>
      </c>
      <c r="G384" t="s">
        <v>548</v>
      </c>
      <c r="H384">
        <v>280754</v>
      </c>
    </row>
    <row r="385" spans="1:8" x14ac:dyDescent="0.25">
      <c r="A385">
        <v>4800422594</v>
      </c>
      <c r="C385">
        <v>-84500</v>
      </c>
      <c r="G385" t="s">
        <v>549</v>
      </c>
      <c r="H385">
        <v>131000</v>
      </c>
    </row>
    <row r="386" spans="1:8" x14ac:dyDescent="0.25">
      <c r="A386">
        <v>4800422722</v>
      </c>
      <c r="C386">
        <v>-84500</v>
      </c>
      <c r="G386" t="s">
        <v>550</v>
      </c>
      <c r="H386">
        <v>0</v>
      </c>
    </row>
    <row r="387" spans="1:8" x14ac:dyDescent="0.25">
      <c r="A387">
        <v>4800422732</v>
      </c>
      <c r="C387">
        <v>-84500</v>
      </c>
      <c r="G387" t="s">
        <v>551</v>
      </c>
      <c r="H387">
        <v>19200</v>
      </c>
    </row>
    <row r="388" spans="1:8" x14ac:dyDescent="0.25">
      <c r="A388">
        <v>4800422854</v>
      </c>
      <c r="C388">
        <v>-84500</v>
      </c>
      <c r="G388" t="s">
        <v>552</v>
      </c>
      <c r="H388">
        <v>165280</v>
      </c>
    </row>
    <row r="389" spans="1:8" x14ac:dyDescent="0.25">
      <c r="A389">
        <v>4800422860</v>
      </c>
      <c r="C389">
        <v>-84500</v>
      </c>
      <c r="G389" t="s">
        <v>553</v>
      </c>
      <c r="H389">
        <v>34790</v>
      </c>
    </row>
    <row r="390" spans="1:8" x14ac:dyDescent="0.25">
      <c r="A390">
        <v>4800423064</v>
      </c>
      <c r="C390">
        <v>-84500</v>
      </c>
      <c r="G390" t="s">
        <v>554</v>
      </c>
      <c r="H390">
        <v>4559614</v>
      </c>
    </row>
    <row r="391" spans="1:8" x14ac:dyDescent="0.25">
      <c r="A391">
        <v>4800423416</v>
      </c>
      <c r="C391">
        <v>-84500</v>
      </c>
      <c r="G391" t="s">
        <v>555</v>
      </c>
      <c r="H391">
        <v>147318</v>
      </c>
    </row>
    <row r="392" spans="1:8" x14ac:dyDescent="0.25">
      <c r="A392">
        <v>4800423615</v>
      </c>
      <c r="C392">
        <v>-84500</v>
      </c>
      <c r="G392" t="s">
        <v>556</v>
      </c>
      <c r="H392">
        <v>662455</v>
      </c>
    </row>
    <row r="393" spans="1:8" x14ac:dyDescent="0.25">
      <c r="A393">
        <v>4800423695</v>
      </c>
      <c r="C393">
        <v>-58536</v>
      </c>
      <c r="G393" t="s">
        <v>557</v>
      </c>
      <c r="H393">
        <v>61308</v>
      </c>
    </row>
    <row r="394" spans="1:8" x14ac:dyDescent="0.25">
      <c r="A394">
        <v>4800423782</v>
      </c>
      <c r="C394">
        <v>-3579868</v>
      </c>
      <c r="G394" t="s">
        <v>558</v>
      </c>
      <c r="H394">
        <v>339900</v>
      </c>
    </row>
    <row r="395" spans="1:8" x14ac:dyDescent="0.25">
      <c r="A395">
        <v>4800423936</v>
      </c>
      <c r="C395">
        <v>-84500</v>
      </c>
      <c r="G395" t="s">
        <v>559</v>
      </c>
      <c r="H395">
        <v>1122804</v>
      </c>
    </row>
    <row r="396" spans="1:8" x14ac:dyDescent="0.25">
      <c r="A396">
        <v>4800424028</v>
      </c>
      <c r="C396">
        <v>-84500</v>
      </c>
      <c r="G396" t="s">
        <v>560</v>
      </c>
      <c r="H396">
        <v>337850</v>
      </c>
    </row>
    <row r="397" spans="1:8" x14ac:dyDescent="0.25">
      <c r="A397">
        <v>4800424070</v>
      </c>
      <c r="C397">
        <v>-84500</v>
      </c>
      <c r="G397" t="s">
        <v>561</v>
      </c>
      <c r="H397">
        <v>4662073</v>
      </c>
    </row>
    <row r="398" spans="1:8" x14ac:dyDescent="0.25">
      <c r="A398">
        <v>4800424227</v>
      </c>
      <c r="C398">
        <v>-84500</v>
      </c>
      <c r="G398" t="s">
        <v>562</v>
      </c>
      <c r="H398">
        <v>886082</v>
      </c>
    </row>
    <row r="399" spans="1:8" x14ac:dyDescent="0.25">
      <c r="A399">
        <v>4800424447</v>
      </c>
      <c r="C399">
        <v>-144100</v>
      </c>
      <c r="G399" t="s">
        <v>563</v>
      </c>
      <c r="H399">
        <v>546000</v>
      </c>
    </row>
    <row r="400" spans="1:8" x14ac:dyDescent="0.25">
      <c r="A400">
        <v>4800424467</v>
      </c>
      <c r="C400">
        <v>-84500</v>
      </c>
      <c r="G400" t="s">
        <v>564</v>
      </c>
      <c r="H400">
        <v>10558605</v>
      </c>
    </row>
    <row r="401" spans="1:8" x14ac:dyDescent="0.25">
      <c r="A401">
        <v>4800424696</v>
      </c>
      <c r="C401">
        <v>-84500</v>
      </c>
      <c r="G401" t="s">
        <v>565</v>
      </c>
      <c r="H401">
        <v>393158</v>
      </c>
    </row>
    <row r="402" spans="1:8" x14ac:dyDescent="0.25">
      <c r="A402">
        <v>4800425031</v>
      </c>
      <c r="C402">
        <v>-10432286</v>
      </c>
      <c r="G402" t="s">
        <v>566</v>
      </c>
      <c r="H402">
        <v>719486</v>
      </c>
    </row>
    <row r="403" spans="1:8" x14ac:dyDescent="0.25">
      <c r="A403">
        <v>4800425593</v>
      </c>
      <c r="C403">
        <v>-84500</v>
      </c>
      <c r="G403" t="s">
        <v>567</v>
      </c>
      <c r="H403">
        <v>2825573</v>
      </c>
    </row>
    <row r="404" spans="1:8" x14ac:dyDescent="0.25">
      <c r="A404">
        <v>4800425774</v>
      </c>
      <c r="C404">
        <v>-84500</v>
      </c>
      <c r="G404" t="s">
        <v>568</v>
      </c>
      <c r="H404">
        <v>668370</v>
      </c>
    </row>
    <row r="405" spans="1:8" x14ac:dyDescent="0.25">
      <c r="A405">
        <v>4800425902</v>
      </c>
      <c r="C405">
        <v>-84500</v>
      </c>
      <c r="G405" t="s">
        <v>569</v>
      </c>
      <c r="H405">
        <v>3395446</v>
      </c>
    </row>
    <row r="406" spans="1:8" x14ac:dyDescent="0.25">
      <c r="A406">
        <v>4800425915</v>
      </c>
      <c r="C406">
        <v>-84500</v>
      </c>
      <c r="G406" t="s">
        <v>570</v>
      </c>
      <c r="H406">
        <v>0</v>
      </c>
    </row>
    <row r="407" spans="1:8" x14ac:dyDescent="0.25">
      <c r="A407">
        <v>4800426135</v>
      </c>
      <c r="C407">
        <v>-84500</v>
      </c>
      <c r="G407" t="s">
        <v>571</v>
      </c>
      <c r="H407">
        <v>393000</v>
      </c>
    </row>
    <row r="408" spans="1:8" x14ac:dyDescent="0.25">
      <c r="A408">
        <v>4800426200</v>
      </c>
      <c r="C408">
        <v>-144100</v>
      </c>
      <c r="G408" t="s">
        <v>572</v>
      </c>
      <c r="H408">
        <v>31082</v>
      </c>
    </row>
    <row r="409" spans="1:8" x14ac:dyDescent="0.25">
      <c r="A409">
        <v>4800426523</v>
      </c>
      <c r="C409">
        <v>-84500</v>
      </c>
      <c r="G409" t="s">
        <v>573</v>
      </c>
      <c r="H409">
        <v>7316440</v>
      </c>
    </row>
    <row r="410" spans="1:8" x14ac:dyDescent="0.25">
      <c r="A410">
        <v>4800426587</v>
      </c>
      <c r="C410">
        <v>-45701887</v>
      </c>
      <c r="D410">
        <v>-222426</v>
      </c>
      <c r="G410" t="s">
        <v>574</v>
      </c>
      <c r="H410">
        <v>13585</v>
      </c>
    </row>
    <row r="411" spans="1:8" x14ac:dyDescent="0.25">
      <c r="A411">
        <v>4800426714</v>
      </c>
      <c r="C411">
        <v>-84500</v>
      </c>
      <c r="G411" t="s">
        <v>575</v>
      </c>
      <c r="H411">
        <v>132500</v>
      </c>
    </row>
    <row r="412" spans="1:8" x14ac:dyDescent="0.25">
      <c r="A412">
        <v>4800426770</v>
      </c>
      <c r="C412">
        <v>-84500</v>
      </c>
      <c r="G412" t="s">
        <v>576</v>
      </c>
      <c r="H412">
        <v>3884674</v>
      </c>
    </row>
    <row r="413" spans="1:8" x14ac:dyDescent="0.25">
      <c r="A413">
        <v>4800427189</v>
      </c>
      <c r="C413">
        <v>-150000</v>
      </c>
      <c r="G413" t="s">
        <v>577</v>
      </c>
      <c r="H413">
        <v>518300</v>
      </c>
    </row>
    <row r="414" spans="1:8" x14ac:dyDescent="0.25">
      <c r="A414">
        <v>4800427394</v>
      </c>
      <c r="C414">
        <v>-7745371</v>
      </c>
      <c r="G414" t="s">
        <v>578</v>
      </c>
      <c r="H414">
        <v>120000</v>
      </c>
    </row>
    <row r="415" spans="1:8" x14ac:dyDescent="0.25">
      <c r="A415">
        <v>4800427417</v>
      </c>
      <c r="C415">
        <v>-6767417</v>
      </c>
      <c r="G415" t="s">
        <v>579</v>
      </c>
      <c r="H415">
        <v>0</v>
      </c>
    </row>
    <row r="416" spans="1:8" x14ac:dyDescent="0.25">
      <c r="A416">
        <v>4800427515</v>
      </c>
      <c r="C416">
        <v>-203600</v>
      </c>
      <c r="G416" t="s">
        <v>580</v>
      </c>
      <c r="H416">
        <v>844484</v>
      </c>
    </row>
    <row r="417" spans="1:8" x14ac:dyDescent="0.25">
      <c r="A417">
        <v>4800427517</v>
      </c>
      <c r="C417">
        <v>-4647800</v>
      </c>
      <c r="G417" t="s">
        <v>581</v>
      </c>
      <c r="H417">
        <v>49744</v>
      </c>
    </row>
    <row r="418" spans="1:8" x14ac:dyDescent="0.25">
      <c r="A418">
        <v>4800427535</v>
      </c>
      <c r="C418">
        <v>-2253500</v>
      </c>
      <c r="G418" t="s">
        <v>582</v>
      </c>
      <c r="H418">
        <v>27702</v>
      </c>
    </row>
    <row r="419" spans="1:8" x14ac:dyDescent="0.25">
      <c r="A419">
        <v>4800427643</v>
      </c>
      <c r="C419">
        <v>-84500</v>
      </c>
      <c r="G419" t="s">
        <v>583</v>
      </c>
      <c r="H419">
        <v>951200</v>
      </c>
    </row>
    <row r="420" spans="1:8" x14ac:dyDescent="0.25">
      <c r="A420">
        <v>4800427668</v>
      </c>
      <c r="C420">
        <v>-203600</v>
      </c>
      <c r="G420" t="s">
        <v>584</v>
      </c>
      <c r="H420">
        <v>284267</v>
      </c>
    </row>
    <row r="421" spans="1:8" x14ac:dyDescent="0.25">
      <c r="A421">
        <v>4800427715</v>
      </c>
      <c r="C421">
        <v>-5620855</v>
      </c>
      <c r="G421" t="s">
        <v>585</v>
      </c>
      <c r="H421">
        <v>827900</v>
      </c>
    </row>
    <row r="422" spans="1:8" x14ac:dyDescent="0.25">
      <c r="A422">
        <v>4800427740</v>
      </c>
      <c r="C422">
        <v>-84500</v>
      </c>
      <c r="G422" t="s">
        <v>586</v>
      </c>
      <c r="H422">
        <v>631900</v>
      </c>
    </row>
    <row r="423" spans="1:8" x14ac:dyDescent="0.25">
      <c r="A423">
        <v>4800427915</v>
      </c>
      <c r="C423">
        <v>-84500</v>
      </c>
      <c r="G423" t="s">
        <v>587</v>
      </c>
      <c r="H423">
        <v>656751</v>
      </c>
    </row>
    <row r="424" spans="1:8" x14ac:dyDescent="0.25">
      <c r="A424">
        <v>4800427990</v>
      </c>
      <c r="C424">
        <v>-215600</v>
      </c>
      <c r="G424" t="s">
        <v>588</v>
      </c>
      <c r="H424">
        <v>266100</v>
      </c>
    </row>
    <row r="425" spans="1:8" x14ac:dyDescent="0.25">
      <c r="A425">
        <v>4800428066</v>
      </c>
      <c r="C425">
        <v>-84500</v>
      </c>
      <c r="G425" t="s">
        <v>589</v>
      </c>
      <c r="H425">
        <v>510872</v>
      </c>
    </row>
    <row r="426" spans="1:8" x14ac:dyDescent="0.25">
      <c r="A426">
        <v>4800428176</v>
      </c>
      <c r="C426">
        <v>-203600</v>
      </c>
      <c r="G426" t="s">
        <v>590</v>
      </c>
      <c r="H426">
        <v>108488</v>
      </c>
    </row>
    <row r="427" spans="1:8" x14ac:dyDescent="0.25">
      <c r="A427">
        <v>4800428186</v>
      </c>
      <c r="C427">
        <v>-84500</v>
      </c>
      <c r="G427" t="s">
        <v>591</v>
      </c>
      <c r="H427">
        <v>234835</v>
      </c>
    </row>
    <row r="428" spans="1:8" x14ac:dyDescent="0.25">
      <c r="A428">
        <v>4800428369</v>
      </c>
      <c r="C428">
        <v>-19400</v>
      </c>
      <c r="G428" t="s">
        <v>592</v>
      </c>
      <c r="H428">
        <v>7381350</v>
      </c>
    </row>
    <row r="429" spans="1:8" x14ac:dyDescent="0.25">
      <c r="A429">
        <v>4800428370</v>
      </c>
      <c r="D429">
        <v>-84500</v>
      </c>
      <c r="G429" t="s">
        <v>593</v>
      </c>
      <c r="H429">
        <v>277736</v>
      </c>
    </row>
    <row r="430" spans="1:8" x14ac:dyDescent="0.25">
      <c r="A430">
        <v>4800428389</v>
      </c>
      <c r="C430">
        <v>-203600</v>
      </c>
      <c r="G430" t="s">
        <v>594</v>
      </c>
      <c r="H430">
        <v>223136</v>
      </c>
    </row>
    <row r="431" spans="1:8" x14ac:dyDescent="0.25">
      <c r="A431">
        <v>4800428429</v>
      </c>
      <c r="C431">
        <v>-84500</v>
      </c>
      <c r="G431" t="s">
        <v>595</v>
      </c>
      <c r="H431">
        <v>194600</v>
      </c>
    </row>
    <row r="432" spans="1:8" x14ac:dyDescent="0.25">
      <c r="A432">
        <v>4800428471</v>
      </c>
      <c r="C432">
        <v>-84500</v>
      </c>
      <c r="G432" t="s">
        <v>596</v>
      </c>
      <c r="H432">
        <v>117175</v>
      </c>
    </row>
    <row r="433" spans="1:8" x14ac:dyDescent="0.25">
      <c r="A433">
        <v>4800428653</v>
      </c>
      <c r="C433">
        <v>-16330011</v>
      </c>
      <c r="G433" t="s">
        <v>597</v>
      </c>
      <c r="H433">
        <v>141600</v>
      </c>
    </row>
    <row r="434" spans="1:8" x14ac:dyDescent="0.25">
      <c r="A434">
        <v>4800428745</v>
      </c>
      <c r="D434">
        <v>-12578696</v>
      </c>
      <c r="G434" t="s">
        <v>598</v>
      </c>
      <c r="H434">
        <v>349600</v>
      </c>
    </row>
    <row r="435" spans="1:8" x14ac:dyDescent="0.25">
      <c r="A435">
        <v>4800429124</v>
      </c>
      <c r="D435">
        <v>-84500</v>
      </c>
      <c r="G435" t="s">
        <v>599</v>
      </c>
      <c r="H435">
        <v>631900</v>
      </c>
    </row>
    <row r="436" spans="1:8" x14ac:dyDescent="0.25">
      <c r="A436">
        <v>4800429145</v>
      </c>
      <c r="C436">
        <v>-84500</v>
      </c>
      <c r="G436" t="s">
        <v>600</v>
      </c>
      <c r="H436">
        <v>315270</v>
      </c>
    </row>
    <row r="437" spans="1:8" x14ac:dyDescent="0.25">
      <c r="A437">
        <v>4800429146</v>
      </c>
      <c r="D437">
        <v>-84500</v>
      </c>
      <c r="G437" t="s">
        <v>601</v>
      </c>
      <c r="H437">
        <v>1051149</v>
      </c>
    </row>
    <row r="438" spans="1:8" x14ac:dyDescent="0.25">
      <c r="A438">
        <v>4800429151</v>
      </c>
      <c r="C438">
        <v>-144100</v>
      </c>
      <c r="G438" t="s">
        <v>602</v>
      </c>
      <c r="H438">
        <v>0</v>
      </c>
    </row>
    <row r="439" spans="1:8" x14ac:dyDescent="0.25">
      <c r="A439">
        <v>4800429200</v>
      </c>
      <c r="C439">
        <v>-144100</v>
      </c>
      <c r="G439" t="s">
        <v>603</v>
      </c>
      <c r="H439">
        <v>0</v>
      </c>
    </row>
    <row r="440" spans="1:8" x14ac:dyDescent="0.25">
      <c r="A440">
        <v>4800429485</v>
      </c>
      <c r="C440">
        <v>-84500</v>
      </c>
      <c r="G440" t="s">
        <v>604</v>
      </c>
      <c r="H440">
        <v>0</v>
      </c>
    </row>
    <row r="441" spans="1:8" x14ac:dyDescent="0.25">
      <c r="A441">
        <v>4800429519</v>
      </c>
      <c r="C441">
        <v>-203600</v>
      </c>
      <c r="G441" t="s">
        <v>605</v>
      </c>
      <c r="H441">
        <v>683988</v>
      </c>
    </row>
    <row r="442" spans="1:8" x14ac:dyDescent="0.25">
      <c r="A442">
        <v>4800429681</v>
      </c>
      <c r="C442">
        <v>-84500</v>
      </c>
      <c r="G442" t="s">
        <v>606</v>
      </c>
      <c r="H442">
        <v>3342100</v>
      </c>
    </row>
    <row r="443" spans="1:8" x14ac:dyDescent="0.25">
      <c r="A443">
        <v>4800429744</v>
      </c>
      <c r="C443">
        <v>-215600</v>
      </c>
      <c r="G443" t="s">
        <v>607</v>
      </c>
      <c r="H443">
        <v>266288</v>
      </c>
    </row>
    <row r="444" spans="1:8" x14ac:dyDescent="0.25">
      <c r="A444">
        <v>4800429972</v>
      </c>
      <c r="C444">
        <v>-84500</v>
      </c>
      <c r="G444" t="s">
        <v>608</v>
      </c>
      <c r="H444">
        <v>707300</v>
      </c>
    </row>
    <row r="445" spans="1:8" x14ac:dyDescent="0.25">
      <c r="A445">
        <v>4800430043</v>
      </c>
      <c r="C445">
        <v>-84500</v>
      </c>
      <c r="G445" t="s">
        <v>609</v>
      </c>
      <c r="H445">
        <v>3162463</v>
      </c>
    </row>
    <row r="446" spans="1:8" x14ac:dyDescent="0.25">
      <c r="A446">
        <v>4800430087</v>
      </c>
      <c r="C446">
        <v>-203600</v>
      </c>
      <c r="G446" t="s">
        <v>610</v>
      </c>
      <c r="H446">
        <v>0</v>
      </c>
    </row>
    <row r="447" spans="1:8" x14ac:dyDescent="0.25">
      <c r="A447">
        <v>4800430681</v>
      </c>
      <c r="C447">
        <v>-1896733</v>
      </c>
      <c r="G447" t="s">
        <v>611</v>
      </c>
      <c r="H447">
        <v>0</v>
      </c>
    </row>
    <row r="448" spans="1:8" x14ac:dyDescent="0.25">
      <c r="A448">
        <v>4800430688</v>
      </c>
      <c r="C448">
        <v>-10829497</v>
      </c>
      <c r="G448" t="s">
        <v>612</v>
      </c>
      <c r="H448">
        <v>27000</v>
      </c>
    </row>
    <row r="449" spans="1:8" x14ac:dyDescent="0.25">
      <c r="A449">
        <v>4800430795</v>
      </c>
      <c r="C449">
        <v>-84500</v>
      </c>
      <c r="G449" t="s">
        <v>613</v>
      </c>
      <c r="H449">
        <v>81000</v>
      </c>
    </row>
    <row r="450" spans="1:8" x14ac:dyDescent="0.25">
      <c r="A450">
        <v>4800430843</v>
      </c>
      <c r="C450">
        <v>-21259717</v>
      </c>
      <c r="G450" t="s">
        <v>614</v>
      </c>
      <c r="H450">
        <v>0</v>
      </c>
    </row>
    <row r="451" spans="1:8" x14ac:dyDescent="0.25">
      <c r="A451">
        <v>4800431152</v>
      </c>
      <c r="C451">
        <v>-1536265</v>
      </c>
      <c r="G451" t="s">
        <v>615</v>
      </c>
      <c r="H451">
        <v>275600</v>
      </c>
    </row>
    <row r="452" spans="1:8" x14ac:dyDescent="0.25">
      <c r="A452">
        <v>4800431456</v>
      </c>
      <c r="C452">
        <v>-84500</v>
      </c>
      <c r="G452" t="s">
        <v>616</v>
      </c>
      <c r="H452">
        <v>118418</v>
      </c>
    </row>
    <row r="453" spans="1:8" x14ac:dyDescent="0.25">
      <c r="A453">
        <v>4800431816</v>
      </c>
      <c r="C453">
        <v>-117600</v>
      </c>
      <c r="G453" t="s">
        <v>617</v>
      </c>
      <c r="H453">
        <v>2432874</v>
      </c>
    </row>
    <row r="454" spans="1:8" x14ac:dyDescent="0.25">
      <c r="A454">
        <v>4800431884</v>
      </c>
      <c r="C454">
        <v>-84500</v>
      </c>
      <c r="G454" t="s">
        <v>618</v>
      </c>
      <c r="H454">
        <v>517914</v>
      </c>
    </row>
    <row r="455" spans="1:8" x14ac:dyDescent="0.25">
      <c r="A455">
        <v>4800432140</v>
      </c>
      <c r="C455">
        <v>-84500</v>
      </c>
      <c r="G455" t="s">
        <v>619</v>
      </c>
      <c r="H455">
        <v>172100</v>
      </c>
    </row>
    <row r="456" spans="1:8" x14ac:dyDescent="0.25">
      <c r="A456">
        <v>4800432145</v>
      </c>
      <c r="C456">
        <v>-84500</v>
      </c>
      <c r="G456" t="s">
        <v>620</v>
      </c>
      <c r="H456">
        <v>1315388</v>
      </c>
    </row>
    <row r="457" spans="1:8" x14ac:dyDescent="0.25">
      <c r="A457">
        <v>4800432319</v>
      </c>
      <c r="C457">
        <v>-84500</v>
      </c>
      <c r="G457" t="s">
        <v>621</v>
      </c>
      <c r="H457">
        <v>131669</v>
      </c>
    </row>
    <row r="458" spans="1:8" x14ac:dyDescent="0.25">
      <c r="A458">
        <v>4800432609</v>
      </c>
      <c r="C458">
        <v>-84500</v>
      </c>
      <c r="G458" t="s">
        <v>622</v>
      </c>
      <c r="H458">
        <v>603993</v>
      </c>
    </row>
    <row r="459" spans="1:8" x14ac:dyDescent="0.25">
      <c r="A459">
        <v>4800432745</v>
      </c>
      <c r="C459">
        <v>-236264</v>
      </c>
      <c r="G459" t="s">
        <v>623</v>
      </c>
      <c r="H459">
        <v>627800</v>
      </c>
    </row>
    <row r="460" spans="1:8" x14ac:dyDescent="0.25">
      <c r="A460">
        <v>4800432801</v>
      </c>
      <c r="C460">
        <v>-84500</v>
      </c>
      <c r="G460" t="s">
        <v>624</v>
      </c>
      <c r="H460">
        <v>552000</v>
      </c>
    </row>
    <row r="461" spans="1:8" x14ac:dyDescent="0.25">
      <c r="A461">
        <v>4800432812</v>
      </c>
      <c r="C461">
        <v>-86100</v>
      </c>
      <c r="G461" t="s">
        <v>625</v>
      </c>
      <c r="H461">
        <v>132500</v>
      </c>
    </row>
    <row r="462" spans="1:8" x14ac:dyDescent="0.25">
      <c r="A462">
        <v>4800432931</v>
      </c>
      <c r="D462">
        <v>-84500</v>
      </c>
      <c r="G462" t="s">
        <v>626</v>
      </c>
      <c r="H462">
        <v>3731411</v>
      </c>
    </row>
    <row r="463" spans="1:8" x14ac:dyDescent="0.25">
      <c r="A463">
        <v>4800432932</v>
      </c>
      <c r="C463">
        <v>-84500</v>
      </c>
      <c r="G463" t="s">
        <v>627</v>
      </c>
      <c r="H463">
        <v>106092</v>
      </c>
    </row>
    <row r="464" spans="1:8" x14ac:dyDescent="0.25">
      <c r="A464">
        <v>4800432980</v>
      </c>
      <c r="C464">
        <v>-84500</v>
      </c>
      <c r="G464" t="s">
        <v>628</v>
      </c>
      <c r="H464">
        <v>721500</v>
      </c>
    </row>
    <row r="465" spans="1:8" x14ac:dyDescent="0.25">
      <c r="A465">
        <v>4800433125</v>
      </c>
      <c r="C465">
        <v>-22855283</v>
      </c>
      <c r="G465" t="s">
        <v>629</v>
      </c>
      <c r="H465">
        <v>281407</v>
      </c>
    </row>
    <row r="466" spans="1:8" x14ac:dyDescent="0.25">
      <c r="A466">
        <v>4800433157</v>
      </c>
      <c r="C466">
        <v>-247585</v>
      </c>
      <c r="G466" t="s">
        <v>630</v>
      </c>
      <c r="H466">
        <v>0</v>
      </c>
    </row>
    <row r="467" spans="1:8" x14ac:dyDescent="0.25">
      <c r="A467">
        <v>4800433810</v>
      </c>
      <c r="C467">
        <v>-12200317</v>
      </c>
      <c r="D467">
        <v>-23619606</v>
      </c>
      <c r="G467" t="s">
        <v>631</v>
      </c>
      <c r="H467">
        <v>872300</v>
      </c>
    </row>
    <row r="468" spans="1:8" x14ac:dyDescent="0.25">
      <c r="A468">
        <v>4800433914</v>
      </c>
      <c r="C468">
        <v>-84500</v>
      </c>
      <c r="G468" t="s">
        <v>632</v>
      </c>
      <c r="H468">
        <v>1192346</v>
      </c>
    </row>
    <row r="469" spans="1:8" x14ac:dyDescent="0.25">
      <c r="A469">
        <v>4800433938</v>
      </c>
      <c r="D469">
        <v>-504250</v>
      </c>
      <c r="G469" t="s">
        <v>633</v>
      </c>
      <c r="H469">
        <v>592033</v>
      </c>
    </row>
    <row r="470" spans="1:8" x14ac:dyDescent="0.25">
      <c r="A470">
        <v>4800433957</v>
      </c>
      <c r="C470">
        <v>-117600</v>
      </c>
      <c r="G470" t="s">
        <v>634</v>
      </c>
      <c r="H470">
        <v>1787901</v>
      </c>
    </row>
    <row r="471" spans="1:8" x14ac:dyDescent="0.25">
      <c r="A471">
        <v>4800434017</v>
      </c>
      <c r="D471">
        <v>-1452200</v>
      </c>
      <c r="G471" t="s">
        <v>635</v>
      </c>
      <c r="H471">
        <v>346125</v>
      </c>
    </row>
    <row r="472" spans="1:8" x14ac:dyDescent="0.25">
      <c r="A472">
        <v>4800434023</v>
      </c>
      <c r="D472">
        <v>-1351800</v>
      </c>
      <c r="G472" t="s">
        <v>636</v>
      </c>
      <c r="H472">
        <v>859557</v>
      </c>
    </row>
    <row r="473" spans="1:8" x14ac:dyDescent="0.25">
      <c r="A473">
        <v>4800434298</v>
      </c>
      <c r="C473">
        <v>-84500</v>
      </c>
      <c r="G473" t="s">
        <v>231</v>
      </c>
      <c r="H473">
        <v>8727982</v>
      </c>
    </row>
    <row r="474" spans="1:8" x14ac:dyDescent="0.25">
      <c r="A474">
        <v>4800434323</v>
      </c>
      <c r="C474">
        <v>-84500</v>
      </c>
      <c r="G474" t="s">
        <v>637</v>
      </c>
      <c r="H474">
        <v>891471</v>
      </c>
    </row>
    <row r="475" spans="1:8" x14ac:dyDescent="0.25">
      <c r="A475">
        <v>4800434497</v>
      </c>
      <c r="C475">
        <v>-4849586</v>
      </c>
      <c r="G475" t="s">
        <v>638</v>
      </c>
      <c r="H475">
        <v>6971</v>
      </c>
    </row>
    <row r="476" spans="1:8" x14ac:dyDescent="0.25">
      <c r="A476">
        <v>4800434547</v>
      </c>
      <c r="C476">
        <v>-84500</v>
      </c>
      <c r="G476" t="s">
        <v>639</v>
      </c>
      <c r="H476">
        <v>2297324</v>
      </c>
    </row>
    <row r="477" spans="1:8" x14ac:dyDescent="0.25">
      <c r="A477">
        <v>4800434568</v>
      </c>
      <c r="C477">
        <v>-84500</v>
      </c>
      <c r="G477" t="s">
        <v>640</v>
      </c>
      <c r="H477">
        <v>2076144</v>
      </c>
    </row>
    <row r="478" spans="1:8" x14ac:dyDescent="0.25">
      <c r="A478">
        <v>4800435176</v>
      </c>
      <c r="C478">
        <v>-84500</v>
      </c>
      <c r="G478" t="s">
        <v>641</v>
      </c>
      <c r="H478">
        <v>846536</v>
      </c>
    </row>
    <row r="479" spans="1:8" x14ac:dyDescent="0.25">
      <c r="A479">
        <v>4800435198</v>
      </c>
      <c r="C479">
        <v>-84500</v>
      </c>
      <c r="G479" t="s">
        <v>642</v>
      </c>
      <c r="H479">
        <v>1213277</v>
      </c>
    </row>
    <row r="480" spans="1:8" x14ac:dyDescent="0.25">
      <c r="A480">
        <v>4800435848</v>
      </c>
      <c r="C480">
        <v>-117600</v>
      </c>
      <c r="G480" t="s">
        <v>643</v>
      </c>
      <c r="H480">
        <v>353876</v>
      </c>
    </row>
    <row r="481" spans="1:8" x14ac:dyDescent="0.25">
      <c r="A481">
        <v>4800435893</v>
      </c>
      <c r="C481">
        <v>-84500</v>
      </c>
      <c r="G481" t="s">
        <v>644</v>
      </c>
      <c r="H481">
        <v>1841708</v>
      </c>
    </row>
    <row r="482" spans="1:8" x14ac:dyDescent="0.25">
      <c r="A482">
        <v>4800435896</v>
      </c>
      <c r="C482">
        <v>-117600</v>
      </c>
      <c r="G482" t="s">
        <v>645</v>
      </c>
      <c r="H482">
        <v>2003448</v>
      </c>
    </row>
    <row r="483" spans="1:8" x14ac:dyDescent="0.25">
      <c r="A483">
        <v>4800436233</v>
      </c>
      <c r="C483">
        <v>-84500</v>
      </c>
      <c r="G483" t="s">
        <v>646</v>
      </c>
      <c r="H483">
        <v>1678100</v>
      </c>
    </row>
    <row r="484" spans="1:8" x14ac:dyDescent="0.25">
      <c r="A484">
        <v>4800436286</v>
      </c>
      <c r="C484">
        <v>-84500</v>
      </c>
      <c r="G484" t="s">
        <v>647</v>
      </c>
      <c r="H484">
        <v>6430680</v>
      </c>
    </row>
    <row r="485" spans="1:8" x14ac:dyDescent="0.25">
      <c r="A485">
        <v>4800436311</v>
      </c>
      <c r="C485">
        <v>-84500</v>
      </c>
      <c r="G485" t="s">
        <v>648</v>
      </c>
      <c r="H485">
        <v>191378</v>
      </c>
    </row>
    <row r="486" spans="1:8" x14ac:dyDescent="0.25">
      <c r="A486">
        <v>4800436326</v>
      </c>
      <c r="C486">
        <v>-84500</v>
      </c>
      <c r="G486" t="s">
        <v>649</v>
      </c>
      <c r="H486">
        <v>126410</v>
      </c>
    </row>
    <row r="487" spans="1:8" x14ac:dyDescent="0.25">
      <c r="A487">
        <v>4800436350</v>
      </c>
      <c r="C487">
        <v>-84500</v>
      </c>
      <c r="G487" t="s">
        <v>650</v>
      </c>
      <c r="H487">
        <v>138646</v>
      </c>
    </row>
    <row r="488" spans="1:8" x14ac:dyDescent="0.25">
      <c r="A488">
        <v>4800436474</v>
      </c>
      <c r="C488">
        <v>-23405959</v>
      </c>
      <c r="G488" t="s">
        <v>651</v>
      </c>
      <c r="H488">
        <v>173000</v>
      </c>
    </row>
    <row r="489" spans="1:8" x14ac:dyDescent="0.25">
      <c r="A489">
        <v>4800436486</v>
      </c>
      <c r="C489">
        <v>-84500</v>
      </c>
      <c r="G489" t="s">
        <v>652</v>
      </c>
      <c r="H489">
        <v>120300</v>
      </c>
    </row>
    <row r="490" spans="1:8" x14ac:dyDescent="0.25">
      <c r="A490">
        <v>4800436544</v>
      </c>
      <c r="C490">
        <v>-84500</v>
      </c>
      <c r="G490" t="s">
        <v>653</v>
      </c>
      <c r="H490">
        <v>187514</v>
      </c>
    </row>
    <row r="491" spans="1:8" x14ac:dyDescent="0.25">
      <c r="A491">
        <v>4800436546</v>
      </c>
      <c r="C491">
        <v>-84500</v>
      </c>
      <c r="G491" t="s">
        <v>654</v>
      </c>
      <c r="H491">
        <v>1222458</v>
      </c>
    </row>
    <row r="492" spans="1:8" x14ac:dyDescent="0.25">
      <c r="A492">
        <v>4800436655</v>
      </c>
      <c r="C492">
        <v>-84500</v>
      </c>
      <c r="G492" t="s">
        <v>655</v>
      </c>
      <c r="H492">
        <v>128401</v>
      </c>
    </row>
    <row r="493" spans="1:8" x14ac:dyDescent="0.25">
      <c r="A493">
        <v>4800436743</v>
      </c>
      <c r="C493">
        <v>-290775</v>
      </c>
      <c r="G493" t="s">
        <v>656</v>
      </c>
      <c r="H493">
        <v>40240</v>
      </c>
    </row>
    <row r="494" spans="1:8" x14ac:dyDescent="0.25">
      <c r="A494">
        <v>4800436750</v>
      </c>
      <c r="C494">
        <v>-10471256</v>
      </c>
      <c r="G494" t="s">
        <v>657</v>
      </c>
      <c r="H494">
        <v>201975</v>
      </c>
    </row>
    <row r="495" spans="1:8" x14ac:dyDescent="0.25">
      <c r="A495">
        <v>4800436827</v>
      </c>
      <c r="C495">
        <v>-84500</v>
      </c>
      <c r="G495" t="s">
        <v>658</v>
      </c>
      <c r="H495">
        <v>398890</v>
      </c>
    </row>
    <row r="496" spans="1:8" x14ac:dyDescent="0.25">
      <c r="A496">
        <v>4800436831</v>
      </c>
      <c r="C496">
        <v>-84500</v>
      </c>
      <c r="G496" t="s">
        <v>659</v>
      </c>
      <c r="H496">
        <v>42250</v>
      </c>
    </row>
    <row r="497" spans="1:8" x14ac:dyDescent="0.25">
      <c r="A497">
        <v>4800436834</v>
      </c>
      <c r="C497">
        <v>-84500</v>
      </c>
      <c r="G497" t="s">
        <v>660</v>
      </c>
      <c r="H497">
        <v>6300</v>
      </c>
    </row>
    <row r="498" spans="1:8" x14ac:dyDescent="0.25">
      <c r="A498">
        <v>4800437140</v>
      </c>
      <c r="C498">
        <v>-84500</v>
      </c>
      <c r="G498" t="s">
        <v>661</v>
      </c>
      <c r="H498">
        <v>0</v>
      </c>
    </row>
    <row r="499" spans="1:8" x14ac:dyDescent="0.25">
      <c r="A499">
        <v>4800437258</v>
      </c>
      <c r="C499">
        <v>-35060682</v>
      </c>
      <c r="G499" t="s">
        <v>662</v>
      </c>
      <c r="H499">
        <v>337986</v>
      </c>
    </row>
    <row r="500" spans="1:8" x14ac:dyDescent="0.25">
      <c r="A500">
        <v>4800437278</v>
      </c>
      <c r="C500">
        <v>-28805662</v>
      </c>
      <c r="D500">
        <v>-50696877</v>
      </c>
      <c r="G500" t="s">
        <v>663</v>
      </c>
      <c r="H500">
        <v>1260367</v>
      </c>
    </row>
    <row r="501" spans="1:8" x14ac:dyDescent="0.25">
      <c r="A501">
        <v>4800437348</v>
      </c>
      <c r="D501">
        <v>-2970107</v>
      </c>
      <c r="G501" t="s">
        <v>664</v>
      </c>
      <c r="H501">
        <v>0</v>
      </c>
    </row>
    <row r="502" spans="1:8" x14ac:dyDescent="0.25">
      <c r="A502">
        <v>4800437390</v>
      </c>
      <c r="C502">
        <v>-84500</v>
      </c>
      <c r="G502" t="s">
        <v>665</v>
      </c>
      <c r="H502">
        <v>189155</v>
      </c>
    </row>
    <row r="503" spans="1:8" x14ac:dyDescent="0.25">
      <c r="A503">
        <v>4800437430</v>
      </c>
      <c r="D503">
        <v>-84500</v>
      </c>
      <c r="G503" t="s">
        <v>666</v>
      </c>
      <c r="H503">
        <v>39725</v>
      </c>
    </row>
    <row r="504" spans="1:8" x14ac:dyDescent="0.25">
      <c r="A504">
        <v>4800437506</v>
      </c>
      <c r="D504">
        <v>-144100</v>
      </c>
      <c r="G504" t="s">
        <v>667</v>
      </c>
      <c r="H504">
        <v>137517</v>
      </c>
    </row>
    <row r="505" spans="1:8" x14ac:dyDescent="0.25">
      <c r="A505">
        <v>4800437546</v>
      </c>
      <c r="D505">
        <v>-31243292</v>
      </c>
      <c r="G505" t="s">
        <v>668</v>
      </c>
      <c r="H505">
        <v>101773</v>
      </c>
    </row>
    <row r="506" spans="1:8" x14ac:dyDescent="0.25">
      <c r="A506">
        <v>4800437922</v>
      </c>
      <c r="D506">
        <v>-1362813</v>
      </c>
      <c r="G506" t="s">
        <v>669</v>
      </c>
      <c r="H506">
        <v>141885</v>
      </c>
    </row>
    <row r="507" spans="1:8" x14ac:dyDescent="0.25">
      <c r="A507">
        <v>4800437925</v>
      </c>
      <c r="D507">
        <v>-84500</v>
      </c>
      <c r="G507" t="s">
        <v>670</v>
      </c>
      <c r="H507">
        <v>30300</v>
      </c>
    </row>
    <row r="508" spans="1:8" x14ac:dyDescent="0.25">
      <c r="A508">
        <v>4800437953</v>
      </c>
      <c r="D508">
        <v>-84500</v>
      </c>
      <c r="G508" t="s">
        <v>671</v>
      </c>
      <c r="H508">
        <v>10100</v>
      </c>
    </row>
    <row r="509" spans="1:8" x14ac:dyDescent="0.25">
      <c r="A509">
        <v>4800438013</v>
      </c>
      <c r="D509">
        <v>-84500</v>
      </c>
      <c r="G509" t="s">
        <v>672</v>
      </c>
      <c r="H509">
        <v>65600</v>
      </c>
    </row>
    <row r="510" spans="1:8" x14ac:dyDescent="0.25">
      <c r="A510">
        <v>4800438245</v>
      </c>
      <c r="C510">
        <v>-348855</v>
      </c>
      <c r="G510" t="s">
        <v>673</v>
      </c>
      <c r="H510">
        <v>378268</v>
      </c>
    </row>
    <row r="511" spans="1:8" x14ac:dyDescent="0.25">
      <c r="A511">
        <v>4800438319</v>
      </c>
      <c r="C511">
        <v>-3600</v>
      </c>
      <c r="D511">
        <v>-114000</v>
      </c>
      <c r="G511" t="s">
        <v>674</v>
      </c>
      <c r="H511">
        <v>1446917</v>
      </c>
    </row>
    <row r="512" spans="1:8" x14ac:dyDescent="0.25">
      <c r="A512">
        <v>4800438375</v>
      </c>
      <c r="C512">
        <v>-3600</v>
      </c>
      <c r="D512">
        <v>-114000</v>
      </c>
      <c r="G512" t="s">
        <v>675</v>
      </c>
      <c r="H512">
        <v>101318</v>
      </c>
    </row>
    <row r="513" spans="1:8" x14ac:dyDescent="0.25">
      <c r="A513">
        <v>4800438520</v>
      </c>
      <c r="D513">
        <v>-84500</v>
      </c>
      <c r="G513" t="s">
        <v>676</v>
      </c>
      <c r="H513">
        <v>82423</v>
      </c>
    </row>
    <row r="514" spans="1:8" x14ac:dyDescent="0.25">
      <c r="A514">
        <v>4800438806</v>
      </c>
      <c r="D514">
        <v>-84500</v>
      </c>
      <c r="G514" t="s">
        <v>677</v>
      </c>
      <c r="H514">
        <v>289602</v>
      </c>
    </row>
    <row r="515" spans="1:8" x14ac:dyDescent="0.25">
      <c r="A515">
        <v>4800439136</v>
      </c>
      <c r="C515">
        <v>-7828</v>
      </c>
      <c r="D515">
        <v>-4395212</v>
      </c>
      <c r="G515" t="s">
        <v>678</v>
      </c>
      <c r="H515">
        <v>157556</v>
      </c>
    </row>
    <row r="516" spans="1:8" x14ac:dyDescent="0.25">
      <c r="A516">
        <v>4800439329</v>
      </c>
      <c r="C516">
        <v>-3644609</v>
      </c>
      <c r="D516">
        <v>-1721694</v>
      </c>
      <c r="G516" t="s">
        <v>679</v>
      </c>
      <c r="H516">
        <v>136136</v>
      </c>
    </row>
    <row r="517" spans="1:8" x14ac:dyDescent="0.25">
      <c r="A517">
        <v>4800439758</v>
      </c>
      <c r="D517">
        <v>-84500</v>
      </c>
      <c r="G517" t="s">
        <v>680</v>
      </c>
      <c r="H517">
        <v>204250</v>
      </c>
    </row>
    <row r="518" spans="1:8" x14ac:dyDescent="0.25">
      <c r="A518">
        <v>4800440418</v>
      </c>
      <c r="C518">
        <v>-201262</v>
      </c>
      <c r="G518" t="s">
        <v>681</v>
      </c>
      <c r="H518">
        <v>226590</v>
      </c>
    </row>
    <row r="519" spans="1:8" x14ac:dyDescent="0.25">
      <c r="A519">
        <v>4800440549</v>
      </c>
      <c r="C519">
        <v>-7314640</v>
      </c>
      <c r="G519" t="s">
        <v>682</v>
      </c>
      <c r="H519">
        <v>218200</v>
      </c>
    </row>
    <row r="520" spans="1:8" x14ac:dyDescent="0.25">
      <c r="A520">
        <v>4800441001</v>
      </c>
      <c r="C520">
        <v>-84500</v>
      </c>
      <c r="G520" t="s">
        <v>683</v>
      </c>
      <c r="H520">
        <v>4527247</v>
      </c>
    </row>
    <row r="521" spans="1:8" x14ac:dyDescent="0.25">
      <c r="A521">
        <v>4800441115</v>
      </c>
      <c r="D521">
        <v>-472700</v>
      </c>
      <c r="G521" t="s">
        <v>684</v>
      </c>
      <c r="H521">
        <v>38288</v>
      </c>
    </row>
    <row r="522" spans="1:8" x14ac:dyDescent="0.25">
      <c r="A522">
        <v>4800441199</v>
      </c>
      <c r="C522">
        <v>-94173906</v>
      </c>
      <c r="G522" t="s">
        <v>685</v>
      </c>
      <c r="H522">
        <v>450404</v>
      </c>
    </row>
    <row r="523" spans="1:8" x14ac:dyDescent="0.25">
      <c r="A523">
        <v>4800441625</v>
      </c>
      <c r="C523">
        <v>-84500</v>
      </c>
      <c r="G523" t="s">
        <v>686</v>
      </c>
      <c r="H523">
        <v>20500</v>
      </c>
    </row>
    <row r="524" spans="1:8" x14ac:dyDescent="0.25">
      <c r="A524">
        <v>4800441860</v>
      </c>
      <c r="C524">
        <v>-84500</v>
      </c>
      <c r="G524" t="s">
        <v>687</v>
      </c>
      <c r="H524">
        <v>14560</v>
      </c>
    </row>
    <row r="525" spans="1:8" x14ac:dyDescent="0.25">
      <c r="A525">
        <v>4800441861</v>
      </c>
      <c r="D525">
        <v>-84500</v>
      </c>
      <c r="G525" t="s">
        <v>688</v>
      </c>
      <c r="H525">
        <v>81200</v>
      </c>
    </row>
    <row r="526" spans="1:8" x14ac:dyDescent="0.25">
      <c r="A526">
        <v>4800442202</v>
      </c>
      <c r="C526">
        <v>-31930074</v>
      </c>
      <c r="G526" t="s">
        <v>689</v>
      </c>
      <c r="H526">
        <v>169726</v>
      </c>
    </row>
    <row r="527" spans="1:8" x14ac:dyDescent="0.25">
      <c r="A527">
        <v>4800442288</v>
      </c>
      <c r="C527">
        <v>-1793028</v>
      </c>
      <c r="G527" t="s">
        <v>690</v>
      </c>
      <c r="H527">
        <v>228400</v>
      </c>
    </row>
    <row r="528" spans="1:8" x14ac:dyDescent="0.25">
      <c r="A528">
        <v>4800442622</v>
      </c>
      <c r="C528">
        <v>-84500</v>
      </c>
      <c r="G528" t="s">
        <v>691</v>
      </c>
      <c r="H528">
        <v>44871</v>
      </c>
    </row>
    <row r="529" spans="1:8" x14ac:dyDescent="0.25">
      <c r="A529">
        <v>4800442758</v>
      </c>
      <c r="C529">
        <v>-84500</v>
      </c>
      <c r="G529" t="s">
        <v>692</v>
      </c>
      <c r="H529">
        <v>0</v>
      </c>
    </row>
    <row r="530" spans="1:8" x14ac:dyDescent="0.25">
      <c r="A530">
        <v>4800442801</v>
      </c>
      <c r="C530">
        <v>-84500</v>
      </c>
      <c r="G530" t="s">
        <v>693</v>
      </c>
      <c r="H530">
        <v>30190</v>
      </c>
    </row>
    <row r="531" spans="1:8" x14ac:dyDescent="0.25">
      <c r="A531">
        <v>4800443043</v>
      </c>
      <c r="C531">
        <v>-16478352</v>
      </c>
      <c r="G531" t="s">
        <v>694</v>
      </c>
      <c r="H531">
        <v>0</v>
      </c>
    </row>
    <row r="532" spans="1:8" x14ac:dyDescent="0.25">
      <c r="A532">
        <v>4800443154</v>
      </c>
      <c r="C532">
        <v>-84500</v>
      </c>
      <c r="G532" t="s">
        <v>695</v>
      </c>
      <c r="H532">
        <v>16349</v>
      </c>
    </row>
    <row r="533" spans="1:8" x14ac:dyDescent="0.25">
      <c r="A533">
        <v>4800443287</v>
      </c>
      <c r="C533">
        <v>-84500</v>
      </c>
      <c r="G533" t="s">
        <v>696</v>
      </c>
      <c r="H533">
        <v>49024</v>
      </c>
    </row>
    <row r="534" spans="1:8" x14ac:dyDescent="0.25">
      <c r="A534">
        <v>4800443341</v>
      </c>
      <c r="C534">
        <v>-84500</v>
      </c>
      <c r="G534" t="s">
        <v>697</v>
      </c>
      <c r="H534">
        <v>219012</v>
      </c>
    </row>
    <row r="535" spans="1:8" x14ac:dyDescent="0.25">
      <c r="A535">
        <v>4800443618</v>
      </c>
      <c r="C535">
        <v>-84500</v>
      </c>
      <c r="G535" t="s">
        <v>698</v>
      </c>
      <c r="H535">
        <v>204250</v>
      </c>
    </row>
    <row r="536" spans="1:8" x14ac:dyDescent="0.25">
      <c r="A536">
        <v>4800443646</v>
      </c>
      <c r="C536">
        <v>-5918929</v>
      </c>
      <c r="G536" t="s">
        <v>699</v>
      </c>
      <c r="H536">
        <v>327224</v>
      </c>
    </row>
    <row r="537" spans="1:8" x14ac:dyDescent="0.25">
      <c r="A537">
        <v>4800443681</v>
      </c>
      <c r="C537">
        <v>-84500</v>
      </c>
      <c r="G537" t="s">
        <v>700</v>
      </c>
      <c r="H537">
        <v>1036374</v>
      </c>
    </row>
    <row r="538" spans="1:8" x14ac:dyDescent="0.25">
      <c r="A538">
        <v>4800443755</v>
      </c>
      <c r="C538">
        <v>-84500</v>
      </c>
      <c r="G538" t="s">
        <v>229</v>
      </c>
      <c r="H538">
        <v>1243133</v>
      </c>
    </row>
    <row r="539" spans="1:8" x14ac:dyDescent="0.25">
      <c r="A539">
        <v>4800443983</v>
      </c>
      <c r="C539">
        <v>-176258</v>
      </c>
      <c r="G539" t="s">
        <v>701</v>
      </c>
      <c r="H539">
        <v>1301404</v>
      </c>
    </row>
    <row r="540" spans="1:8" x14ac:dyDescent="0.25">
      <c r="A540">
        <v>4800443984</v>
      </c>
      <c r="C540">
        <v>-13717793</v>
      </c>
      <c r="G540" t="s">
        <v>702</v>
      </c>
      <c r="H540">
        <v>4100000</v>
      </c>
    </row>
    <row r="541" spans="1:8" x14ac:dyDescent="0.25">
      <c r="A541">
        <v>4800444098</v>
      </c>
      <c r="C541">
        <v>-1904468</v>
      </c>
      <c r="G541" t="s">
        <v>703</v>
      </c>
      <c r="H541">
        <v>2225175</v>
      </c>
    </row>
    <row r="542" spans="1:8" x14ac:dyDescent="0.25">
      <c r="A542">
        <v>4800444669</v>
      </c>
      <c r="C542">
        <v>-117600</v>
      </c>
      <c r="G542" t="s">
        <v>704</v>
      </c>
      <c r="H542">
        <v>1805552</v>
      </c>
    </row>
    <row r="543" spans="1:8" x14ac:dyDescent="0.25">
      <c r="A543">
        <v>4800444689</v>
      </c>
      <c r="C543">
        <v>-84500</v>
      </c>
      <c r="G543" t="s">
        <v>705</v>
      </c>
      <c r="H543">
        <v>419164</v>
      </c>
    </row>
    <row r="544" spans="1:8" x14ac:dyDescent="0.25">
      <c r="A544">
        <v>4800444692</v>
      </c>
      <c r="C544">
        <v>-117600</v>
      </c>
      <c r="G544" t="s">
        <v>706</v>
      </c>
      <c r="H544">
        <v>228400</v>
      </c>
    </row>
    <row r="545" spans="1:8" x14ac:dyDescent="0.25">
      <c r="A545">
        <v>4800444719</v>
      </c>
      <c r="C545">
        <v>-84500</v>
      </c>
      <c r="G545" t="s">
        <v>707</v>
      </c>
      <c r="H545">
        <v>92000</v>
      </c>
    </row>
    <row r="546" spans="1:8" x14ac:dyDescent="0.25">
      <c r="A546">
        <v>4800445333</v>
      </c>
      <c r="C546">
        <v>-84500</v>
      </c>
      <c r="G546" t="s">
        <v>708</v>
      </c>
      <c r="H546">
        <v>732999</v>
      </c>
    </row>
    <row r="547" spans="1:8" x14ac:dyDescent="0.25">
      <c r="A547">
        <v>4800445340</v>
      </c>
      <c r="C547">
        <v>-1414334</v>
      </c>
      <c r="G547" t="s">
        <v>709</v>
      </c>
      <c r="H547">
        <v>215250</v>
      </c>
    </row>
    <row r="548" spans="1:8" x14ac:dyDescent="0.25">
      <c r="A548">
        <v>4800445401</v>
      </c>
      <c r="C548">
        <v>-16477025</v>
      </c>
      <c r="G548" t="s">
        <v>710</v>
      </c>
      <c r="H548">
        <v>567800</v>
      </c>
    </row>
    <row r="549" spans="1:8" x14ac:dyDescent="0.25">
      <c r="A549">
        <v>4800445403</v>
      </c>
      <c r="C549">
        <v>-144100</v>
      </c>
      <c r="G549" t="s">
        <v>711</v>
      </c>
      <c r="H549">
        <v>493833</v>
      </c>
    </row>
    <row r="550" spans="1:8" x14ac:dyDescent="0.25">
      <c r="A550">
        <v>4800445468</v>
      </c>
      <c r="C550">
        <v>-3854825</v>
      </c>
      <c r="G550" t="s">
        <v>712</v>
      </c>
      <c r="H550">
        <v>0</v>
      </c>
    </row>
    <row r="551" spans="1:8" x14ac:dyDescent="0.25">
      <c r="A551">
        <v>4800445586</v>
      </c>
      <c r="C551">
        <v>-15257055</v>
      </c>
      <c r="G551" t="s">
        <v>713</v>
      </c>
      <c r="H551">
        <v>228400</v>
      </c>
    </row>
    <row r="552" spans="1:8" x14ac:dyDescent="0.25">
      <c r="A552">
        <v>4800445613</v>
      </c>
      <c r="C552">
        <v>-944100</v>
      </c>
      <c r="G552" t="s">
        <v>714</v>
      </c>
      <c r="H552">
        <v>746700</v>
      </c>
    </row>
    <row r="553" spans="1:8" x14ac:dyDescent="0.25">
      <c r="A553">
        <v>4800445876</v>
      </c>
      <c r="C553">
        <v>-83600</v>
      </c>
      <c r="G553" t="s">
        <v>715</v>
      </c>
      <c r="H553">
        <v>742207</v>
      </c>
    </row>
    <row r="554" spans="1:8" x14ac:dyDescent="0.25">
      <c r="A554">
        <v>4800446116</v>
      </c>
      <c r="C554">
        <v>-84500</v>
      </c>
      <c r="G554" t="s">
        <v>716</v>
      </c>
      <c r="H554">
        <v>343900</v>
      </c>
    </row>
    <row r="555" spans="1:8" x14ac:dyDescent="0.25">
      <c r="A555">
        <v>4800446727</v>
      </c>
      <c r="C555">
        <v>-1151469</v>
      </c>
      <c r="G555" t="s">
        <v>717</v>
      </c>
      <c r="H555">
        <v>774246</v>
      </c>
    </row>
    <row r="556" spans="1:8" x14ac:dyDescent="0.25">
      <c r="A556">
        <v>4800446751</v>
      </c>
      <c r="C556">
        <v>-4322033</v>
      </c>
      <c r="G556" t="s">
        <v>718</v>
      </c>
      <c r="H556">
        <v>3928471</v>
      </c>
    </row>
    <row r="557" spans="1:8" x14ac:dyDescent="0.25">
      <c r="A557">
        <v>4800446776</v>
      </c>
      <c r="C557">
        <v>-2015478</v>
      </c>
      <c r="G557" t="s">
        <v>719</v>
      </c>
      <c r="H557">
        <v>553600</v>
      </c>
    </row>
    <row r="558" spans="1:8" x14ac:dyDescent="0.25">
      <c r="A558">
        <v>4800446822</v>
      </c>
      <c r="C558">
        <v>-84500</v>
      </c>
      <c r="G558" t="s">
        <v>720</v>
      </c>
      <c r="H558">
        <v>0</v>
      </c>
    </row>
    <row r="559" spans="1:8" x14ac:dyDescent="0.25">
      <c r="A559">
        <v>4800446836</v>
      </c>
      <c r="C559">
        <v>-84500</v>
      </c>
      <c r="G559" t="s">
        <v>721</v>
      </c>
      <c r="H559">
        <v>267952</v>
      </c>
    </row>
    <row r="560" spans="1:8" x14ac:dyDescent="0.25">
      <c r="A560">
        <v>4800446837</v>
      </c>
      <c r="C560">
        <v>-84500</v>
      </c>
      <c r="G560" t="s">
        <v>722</v>
      </c>
      <c r="H560">
        <v>456800</v>
      </c>
    </row>
    <row r="561" spans="1:8" x14ac:dyDescent="0.25">
      <c r="A561">
        <v>4800446934</v>
      </c>
      <c r="D561">
        <v>-8756500</v>
      </c>
      <c r="G561" t="s">
        <v>723</v>
      </c>
      <c r="H561">
        <v>0</v>
      </c>
    </row>
    <row r="562" spans="1:8" x14ac:dyDescent="0.25">
      <c r="A562">
        <v>4800447268</v>
      </c>
      <c r="C562">
        <v>-150000</v>
      </c>
      <c r="G562" t="s">
        <v>724</v>
      </c>
      <c r="H562">
        <v>375764</v>
      </c>
    </row>
    <row r="563" spans="1:8" x14ac:dyDescent="0.25">
      <c r="A563">
        <v>4800447314</v>
      </c>
      <c r="C563">
        <v>-150000</v>
      </c>
      <c r="G563" t="s">
        <v>725</v>
      </c>
      <c r="H563">
        <v>0</v>
      </c>
    </row>
    <row r="564" spans="1:8" x14ac:dyDescent="0.25">
      <c r="A564">
        <v>4800447495</v>
      </c>
      <c r="C564">
        <v>-230000</v>
      </c>
      <c r="G564" t="s">
        <v>726</v>
      </c>
      <c r="H564">
        <v>725938</v>
      </c>
    </row>
    <row r="565" spans="1:8" x14ac:dyDescent="0.25">
      <c r="A565">
        <v>4800447533</v>
      </c>
      <c r="C565">
        <v>-84500</v>
      </c>
      <c r="G565" t="s">
        <v>727</v>
      </c>
      <c r="H565">
        <v>821915</v>
      </c>
    </row>
    <row r="566" spans="1:8" x14ac:dyDescent="0.25">
      <c r="A566">
        <v>4800447750</v>
      </c>
      <c r="C566">
        <v>-84500</v>
      </c>
      <c r="G566" t="s">
        <v>728</v>
      </c>
      <c r="H566">
        <v>42266</v>
      </c>
    </row>
    <row r="567" spans="1:8" x14ac:dyDescent="0.25">
      <c r="A567">
        <v>4800447765</v>
      </c>
      <c r="C567">
        <v>-84500</v>
      </c>
      <c r="G567" t="s">
        <v>729</v>
      </c>
      <c r="H567">
        <v>475600</v>
      </c>
    </row>
    <row r="568" spans="1:8" x14ac:dyDescent="0.25">
      <c r="A568">
        <v>4800447800</v>
      </c>
      <c r="C568">
        <v>-84500</v>
      </c>
      <c r="G568" t="s">
        <v>730</v>
      </c>
      <c r="H568">
        <v>0</v>
      </c>
    </row>
    <row r="569" spans="1:8" x14ac:dyDescent="0.25">
      <c r="A569">
        <v>4800448185</v>
      </c>
      <c r="C569">
        <v>-84500</v>
      </c>
      <c r="G569" t="s">
        <v>731</v>
      </c>
      <c r="H569">
        <v>10636</v>
      </c>
    </row>
    <row r="570" spans="1:8" x14ac:dyDescent="0.25">
      <c r="A570">
        <v>4800448410</v>
      </c>
      <c r="C570">
        <v>-527243</v>
      </c>
      <c r="G570" t="s">
        <v>732</v>
      </c>
      <c r="H570">
        <v>693900</v>
      </c>
    </row>
    <row r="571" spans="1:8" x14ac:dyDescent="0.25">
      <c r="A571">
        <v>4800448823</v>
      </c>
      <c r="C571">
        <v>-2916780</v>
      </c>
      <c r="G571" t="s">
        <v>733</v>
      </c>
      <c r="H571">
        <v>1947900</v>
      </c>
    </row>
    <row r="572" spans="1:8" x14ac:dyDescent="0.25">
      <c r="A572">
        <v>4800448941</v>
      </c>
      <c r="C572">
        <v>-15665072</v>
      </c>
      <c r="G572" t="s">
        <v>734</v>
      </c>
      <c r="H572">
        <v>1601600</v>
      </c>
    </row>
    <row r="573" spans="1:8" x14ac:dyDescent="0.25">
      <c r="A573">
        <v>4800449073</v>
      </c>
      <c r="C573">
        <v>-3695198</v>
      </c>
      <c r="G573" t="s">
        <v>735</v>
      </c>
      <c r="H573">
        <v>478300</v>
      </c>
    </row>
    <row r="574" spans="1:8" x14ac:dyDescent="0.25">
      <c r="A574">
        <v>4800449178</v>
      </c>
      <c r="C574">
        <v>-16806701</v>
      </c>
      <c r="G574" t="s">
        <v>736</v>
      </c>
      <c r="H574">
        <v>456800</v>
      </c>
    </row>
    <row r="575" spans="1:8" x14ac:dyDescent="0.25">
      <c r="A575">
        <v>4800449192</v>
      </c>
      <c r="C575">
        <v>-84500</v>
      </c>
      <c r="G575" t="s">
        <v>737</v>
      </c>
      <c r="H575">
        <v>458817</v>
      </c>
    </row>
    <row r="576" spans="1:8" x14ac:dyDescent="0.25">
      <c r="A576">
        <v>4800449220</v>
      </c>
      <c r="C576">
        <v>-84500</v>
      </c>
      <c r="G576" t="s">
        <v>738</v>
      </c>
      <c r="H576">
        <v>671600</v>
      </c>
    </row>
    <row r="577" spans="1:8" x14ac:dyDescent="0.25">
      <c r="A577">
        <v>4800449446</v>
      </c>
      <c r="C577">
        <v>-371800</v>
      </c>
      <c r="G577" t="s">
        <v>739</v>
      </c>
      <c r="H577">
        <v>11791692</v>
      </c>
    </row>
    <row r="578" spans="1:8" x14ac:dyDescent="0.25">
      <c r="A578">
        <v>4800449839</v>
      </c>
      <c r="C578">
        <v>-84500</v>
      </c>
      <c r="G578" t="s">
        <v>740</v>
      </c>
      <c r="H578">
        <v>5595312</v>
      </c>
    </row>
    <row r="579" spans="1:8" x14ac:dyDescent="0.25">
      <c r="A579">
        <v>4800449888</v>
      </c>
      <c r="C579">
        <v>-84500</v>
      </c>
      <c r="G579" t="s">
        <v>741</v>
      </c>
      <c r="H579">
        <v>82550</v>
      </c>
    </row>
    <row r="580" spans="1:8" x14ac:dyDescent="0.25">
      <c r="A580">
        <v>4800450238</v>
      </c>
      <c r="D580">
        <v>-60000</v>
      </c>
      <c r="G580" t="s">
        <v>742</v>
      </c>
      <c r="H580">
        <v>2664875</v>
      </c>
    </row>
    <row r="581" spans="1:8" x14ac:dyDescent="0.25">
      <c r="A581">
        <v>4800450253</v>
      </c>
      <c r="C581">
        <v>-41238800</v>
      </c>
      <c r="G581" t="s">
        <v>743</v>
      </c>
      <c r="H581">
        <v>2569000</v>
      </c>
    </row>
    <row r="582" spans="1:8" x14ac:dyDescent="0.25">
      <c r="A582">
        <v>4800450329</v>
      </c>
      <c r="C582">
        <v>-3788340</v>
      </c>
      <c r="G582" t="s">
        <v>744</v>
      </c>
      <c r="H582">
        <v>3020054</v>
      </c>
    </row>
    <row r="583" spans="1:8" x14ac:dyDescent="0.25">
      <c r="A583">
        <v>4800450393</v>
      </c>
      <c r="C583">
        <v>-84500</v>
      </c>
      <c r="G583" t="s">
        <v>745</v>
      </c>
      <c r="H583">
        <v>83200</v>
      </c>
    </row>
    <row r="584" spans="1:8" x14ac:dyDescent="0.25">
      <c r="A584">
        <v>4800450470</v>
      </c>
      <c r="C584">
        <v>-261955</v>
      </c>
      <c r="G584" t="s">
        <v>746</v>
      </c>
      <c r="H584">
        <v>57027</v>
      </c>
    </row>
    <row r="585" spans="1:8" x14ac:dyDescent="0.25">
      <c r="A585">
        <v>4800450577</v>
      </c>
      <c r="C585">
        <v>-84500</v>
      </c>
      <c r="G585" t="s">
        <v>747</v>
      </c>
      <c r="H585">
        <v>513000</v>
      </c>
    </row>
    <row r="586" spans="1:8" x14ac:dyDescent="0.25">
      <c r="A586">
        <v>4800450580</v>
      </c>
      <c r="C586">
        <v>-295550</v>
      </c>
      <c r="G586" t="s">
        <v>748</v>
      </c>
      <c r="H586">
        <v>388600</v>
      </c>
    </row>
    <row r="587" spans="1:8" x14ac:dyDescent="0.25">
      <c r="A587">
        <v>4800451114</v>
      </c>
      <c r="C587">
        <v>-585189</v>
      </c>
      <c r="G587" t="s">
        <v>749</v>
      </c>
      <c r="H587">
        <v>502900</v>
      </c>
    </row>
    <row r="588" spans="1:8" x14ac:dyDescent="0.25">
      <c r="A588">
        <v>4800451180</v>
      </c>
      <c r="C588">
        <v>-18031675</v>
      </c>
      <c r="G588" t="s">
        <v>750</v>
      </c>
      <c r="H588">
        <v>360700</v>
      </c>
    </row>
    <row r="589" spans="1:8" x14ac:dyDescent="0.25">
      <c r="A589">
        <v>4800451449</v>
      </c>
      <c r="C589">
        <v>-84500</v>
      </c>
      <c r="G589" t="s">
        <v>751</v>
      </c>
      <c r="H589">
        <v>0</v>
      </c>
    </row>
    <row r="590" spans="1:8" x14ac:dyDescent="0.25">
      <c r="A590">
        <v>4800451842</v>
      </c>
      <c r="C590">
        <v>-150000</v>
      </c>
      <c r="G590" t="s">
        <v>752</v>
      </c>
      <c r="H590">
        <v>2500400</v>
      </c>
    </row>
    <row r="591" spans="1:8" x14ac:dyDescent="0.25">
      <c r="A591">
        <v>4800452190</v>
      </c>
      <c r="C591">
        <v>-42832788</v>
      </c>
      <c r="G591" t="s">
        <v>753</v>
      </c>
      <c r="H591">
        <v>482600</v>
      </c>
    </row>
    <row r="592" spans="1:8" x14ac:dyDescent="0.25">
      <c r="A592">
        <v>4800452510</v>
      </c>
      <c r="D592">
        <v>-84500</v>
      </c>
      <c r="G592" t="s">
        <v>754</v>
      </c>
      <c r="H592">
        <v>54342</v>
      </c>
    </row>
    <row r="593" spans="1:8" x14ac:dyDescent="0.25">
      <c r="A593">
        <v>4800452875</v>
      </c>
      <c r="D593">
        <v>-84500</v>
      </c>
      <c r="G593" t="s">
        <v>755</v>
      </c>
      <c r="H593">
        <v>36228</v>
      </c>
    </row>
    <row r="594" spans="1:8" x14ac:dyDescent="0.25">
      <c r="A594">
        <v>4800453065</v>
      </c>
      <c r="C594">
        <v>-84500</v>
      </c>
      <c r="G594" t="s">
        <v>756</v>
      </c>
      <c r="H594">
        <v>111804</v>
      </c>
    </row>
    <row r="595" spans="1:8" x14ac:dyDescent="0.25">
      <c r="A595">
        <v>4800453142</v>
      </c>
      <c r="C595">
        <v>-19470964</v>
      </c>
      <c r="G595" t="s">
        <v>757</v>
      </c>
      <c r="H595">
        <v>1803711</v>
      </c>
    </row>
    <row r="596" spans="1:8" x14ac:dyDescent="0.25">
      <c r="A596">
        <v>4800453298</v>
      </c>
      <c r="C596">
        <v>-84500</v>
      </c>
      <c r="G596" t="s">
        <v>758</v>
      </c>
      <c r="H596">
        <v>0</v>
      </c>
    </row>
    <row r="597" spans="1:8" x14ac:dyDescent="0.25">
      <c r="A597">
        <v>4800453334</v>
      </c>
      <c r="C597">
        <v>-8149661</v>
      </c>
      <c r="G597" t="s">
        <v>759</v>
      </c>
      <c r="H597">
        <v>388385</v>
      </c>
    </row>
    <row r="598" spans="1:8" x14ac:dyDescent="0.25">
      <c r="A598">
        <v>4800453359</v>
      </c>
      <c r="C598">
        <v>-84500</v>
      </c>
      <c r="G598" t="s">
        <v>760</v>
      </c>
      <c r="H598">
        <v>0</v>
      </c>
    </row>
    <row r="599" spans="1:8" x14ac:dyDescent="0.25">
      <c r="A599">
        <v>4800453616</v>
      </c>
      <c r="C599">
        <v>-25943485</v>
      </c>
      <c r="G599" t="s">
        <v>761</v>
      </c>
      <c r="H599">
        <v>2169999</v>
      </c>
    </row>
    <row r="600" spans="1:8" x14ac:dyDescent="0.25">
      <c r="A600">
        <v>4800453771</v>
      </c>
      <c r="C600">
        <v>-2288636</v>
      </c>
      <c r="G600" t="s">
        <v>762</v>
      </c>
      <c r="H600">
        <v>128400</v>
      </c>
    </row>
    <row r="601" spans="1:8" x14ac:dyDescent="0.25">
      <c r="A601">
        <v>4800454218</v>
      </c>
      <c r="C601">
        <v>-5241588</v>
      </c>
      <c r="G601" t="s">
        <v>325</v>
      </c>
      <c r="H601">
        <v>907875</v>
      </c>
    </row>
    <row r="602" spans="1:8" x14ac:dyDescent="0.25">
      <c r="A602">
        <v>4800454390</v>
      </c>
      <c r="D602">
        <v>-22900</v>
      </c>
      <c r="G602" t="s">
        <v>763</v>
      </c>
      <c r="H602">
        <v>40800</v>
      </c>
    </row>
    <row r="603" spans="1:8" x14ac:dyDescent="0.25">
      <c r="A603">
        <v>4800454428</v>
      </c>
      <c r="C603">
        <v>-5630644</v>
      </c>
      <c r="G603" t="s">
        <v>116</v>
      </c>
      <c r="H603">
        <v>380676</v>
      </c>
    </row>
    <row r="604" spans="1:8" x14ac:dyDescent="0.25">
      <c r="A604">
        <v>4800454534</v>
      </c>
      <c r="D604">
        <v>-84500</v>
      </c>
      <c r="G604" t="s">
        <v>118</v>
      </c>
      <c r="H604">
        <v>176976</v>
      </c>
    </row>
    <row r="605" spans="1:8" x14ac:dyDescent="0.25">
      <c r="A605">
        <v>4800454553</v>
      </c>
      <c r="D605">
        <v>-84500</v>
      </c>
      <c r="G605" t="s">
        <v>253</v>
      </c>
      <c r="H605">
        <v>478300</v>
      </c>
    </row>
    <row r="606" spans="1:8" x14ac:dyDescent="0.25">
      <c r="A606">
        <v>4800454710</v>
      </c>
      <c r="C606">
        <v>-84500</v>
      </c>
      <c r="G606" t="s">
        <v>40</v>
      </c>
      <c r="H606">
        <v>0</v>
      </c>
    </row>
    <row r="607" spans="1:8" x14ac:dyDescent="0.25">
      <c r="A607">
        <v>4800454773</v>
      </c>
      <c r="D607">
        <v>-592022</v>
      </c>
      <c r="G607" t="s">
        <v>120</v>
      </c>
      <c r="H607">
        <v>50635</v>
      </c>
    </row>
    <row r="608" spans="1:8" x14ac:dyDescent="0.25">
      <c r="A608">
        <v>4800454846</v>
      </c>
      <c r="C608">
        <v>-47436613</v>
      </c>
      <c r="G608" t="s">
        <v>326</v>
      </c>
      <c r="H608">
        <v>23824</v>
      </c>
    </row>
    <row r="609" spans="1:8" x14ac:dyDescent="0.25">
      <c r="A609">
        <v>4800454946</v>
      </c>
      <c r="D609">
        <v>-84500</v>
      </c>
      <c r="G609" t="s">
        <v>119</v>
      </c>
      <c r="H609">
        <v>0</v>
      </c>
    </row>
    <row r="610" spans="1:8" x14ac:dyDescent="0.25">
      <c r="A610">
        <v>4800455323</v>
      </c>
      <c r="C610">
        <v>-84500</v>
      </c>
      <c r="G610" t="s">
        <v>341</v>
      </c>
      <c r="H610">
        <v>8482112</v>
      </c>
    </row>
    <row r="611" spans="1:8" x14ac:dyDescent="0.25">
      <c r="A611">
        <v>4800455525</v>
      </c>
      <c r="C611">
        <v>-84500</v>
      </c>
      <c r="G611" t="s">
        <v>336</v>
      </c>
      <c r="H611">
        <v>274586</v>
      </c>
    </row>
    <row r="612" spans="1:8" x14ac:dyDescent="0.25">
      <c r="A612">
        <v>4800455568</v>
      </c>
      <c r="C612">
        <v>-84500</v>
      </c>
      <c r="G612" t="s">
        <v>313</v>
      </c>
      <c r="H612">
        <v>782000</v>
      </c>
    </row>
    <row r="613" spans="1:8" x14ac:dyDescent="0.25">
      <c r="A613">
        <v>4800455805</v>
      </c>
      <c r="C613">
        <v>-181498</v>
      </c>
      <c r="G613" t="s">
        <v>254</v>
      </c>
      <c r="H613">
        <v>678120</v>
      </c>
    </row>
    <row r="614" spans="1:8" x14ac:dyDescent="0.25">
      <c r="A614">
        <v>4800455808</v>
      </c>
      <c r="C614">
        <v>-946330</v>
      </c>
      <c r="G614" t="s">
        <v>312</v>
      </c>
      <c r="H614">
        <v>0</v>
      </c>
    </row>
    <row r="615" spans="1:8" x14ac:dyDescent="0.25">
      <c r="A615">
        <v>4800455994</v>
      </c>
      <c r="C615">
        <v>-92415251</v>
      </c>
      <c r="G615" t="s">
        <v>239</v>
      </c>
      <c r="H615">
        <v>391000</v>
      </c>
    </row>
    <row r="616" spans="1:8" x14ac:dyDescent="0.25">
      <c r="A616">
        <v>4800456222</v>
      </c>
      <c r="C616">
        <v>-84500</v>
      </c>
      <c r="G616" t="s">
        <v>317</v>
      </c>
      <c r="H616">
        <v>1375000</v>
      </c>
    </row>
    <row r="617" spans="1:8" x14ac:dyDescent="0.25">
      <c r="A617">
        <v>4800456269</v>
      </c>
      <c r="C617">
        <v>-84500</v>
      </c>
      <c r="G617" t="s">
        <v>302</v>
      </c>
      <c r="H617">
        <v>136300</v>
      </c>
    </row>
    <row r="618" spans="1:8" x14ac:dyDescent="0.25">
      <c r="A618">
        <v>4800456619</v>
      </c>
      <c r="C618">
        <v>-527500</v>
      </c>
      <c r="G618" t="s">
        <v>316</v>
      </c>
      <c r="H618">
        <v>58886</v>
      </c>
    </row>
    <row r="619" spans="1:8" x14ac:dyDescent="0.25">
      <c r="A619">
        <v>4800457029</v>
      </c>
      <c r="C619">
        <v>-703183</v>
      </c>
      <c r="G619" t="s">
        <v>323</v>
      </c>
      <c r="H619">
        <v>95490</v>
      </c>
    </row>
    <row r="620" spans="1:8" x14ac:dyDescent="0.25">
      <c r="A620">
        <v>4800457188</v>
      </c>
      <c r="C620">
        <v>-84500</v>
      </c>
      <c r="G620" t="s">
        <v>334</v>
      </c>
      <c r="H620">
        <v>348463</v>
      </c>
    </row>
    <row r="621" spans="1:8" x14ac:dyDescent="0.25">
      <c r="A621">
        <v>4800457306</v>
      </c>
      <c r="C621">
        <v>-14563769</v>
      </c>
      <c r="G621" t="s">
        <v>251</v>
      </c>
      <c r="H621">
        <v>245800</v>
      </c>
    </row>
    <row r="622" spans="1:8" x14ac:dyDescent="0.25">
      <c r="A622">
        <v>4800457517</v>
      </c>
      <c r="D622">
        <v>-84500</v>
      </c>
      <c r="G622" t="s">
        <v>338</v>
      </c>
      <c r="H622">
        <v>644707</v>
      </c>
    </row>
    <row r="623" spans="1:8" x14ac:dyDescent="0.25">
      <c r="A623">
        <v>4800457821</v>
      </c>
      <c r="C623">
        <v>-12892882</v>
      </c>
      <c r="G623" t="s">
        <v>318</v>
      </c>
      <c r="H623">
        <v>96600</v>
      </c>
    </row>
    <row r="624" spans="1:8" x14ac:dyDescent="0.25">
      <c r="A624">
        <v>4800457956</v>
      </c>
      <c r="C624">
        <v>-84500</v>
      </c>
      <c r="G624" t="s">
        <v>348</v>
      </c>
      <c r="H624">
        <v>2648159</v>
      </c>
    </row>
    <row r="625" spans="1:8" x14ac:dyDescent="0.25">
      <c r="A625">
        <v>4800457980</v>
      </c>
      <c r="C625">
        <v>-84500</v>
      </c>
      <c r="G625" t="s">
        <v>335</v>
      </c>
      <c r="H625">
        <v>0</v>
      </c>
    </row>
    <row r="626" spans="1:8" x14ac:dyDescent="0.25">
      <c r="A626">
        <v>4800458030</v>
      </c>
      <c r="C626">
        <v>-84500</v>
      </c>
      <c r="G626" t="s">
        <v>344</v>
      </c>
      <c r="H626">
        <v>2168494</v>
      </c>
    </row>
    <row r="627" spans="1:8" x14ac:dyDescent="0.25">
      <c r="A627">
        <v>4800458478</v>
      </c>
      <c r="C627">
        <v>-922646</v>
      </c>
      <c r="G627" t="s">
        <v>311</v>
      </c>
      <c r="H627">
        <v>228400</v>
      </c>
    </row>
    <row r="628" spans="1:8" x14ac:dyDescent="0.25">
      <c r="A628">
        <v>4800458674</v>
      </c>
      <c r="C628">
        <v>-15984013</v>
      </c>
      <c r="G628" t="s">
        <v>242</v>
      </c>
      <c r="H628">
        <v>456800</v>
      </c>
    </row>
    <row r="629" spans="1:8" x14ac:dyDescent="0.25">
      <c r="A629">
        <v>4800458933</v>
      </c>
      <c r="C629">
        <v>-84500</v>
      </c>
      <c r="G629" t="s">
        <v>314</v>
      </c>
      <c r="H629">
        <v>0</v>
      </c>
    </row>
    <row r="630" spans="1:8" x14ac:dyDescent="0.25">
      <c r="A630">
        <v>4800459162</v>
      </c>
      <c r="C630">
        <v>-84500</v>
      </c>
      <c r="G630" t="s">
        <v>327</v>
      </c>
      <c r="H630">
        <v>0</v>
      </c>
    </row>
    <row r="631" spans="1:8" x14ac:dyDescent="0.25">
      <c r="A631">
        <v>4800459219</v>
      </c>
      <c r="C631">
        <v>-84500</v>
      </c>
      <c r="G631" t="s">
        <v>249</v>
      </c>
      <c r="H631">
        <v>206300</v>
      </c>
    </row>
    <row r="632" spans="1:8" x14ac:dyDescent="0.25">
      <c r="A632">
        <v>4800459257</v>
      </c>
      <c r="C632">
        <v>-84500</v>
      </c>
      <c r="G632" t="s">
        <v>329</v>
      </c>
      <c r="H632">
        <v>405300</v>
      </c>
    </row>
    <row r="633" spans="1:8" x14ac:dyDescent="0.25">
      <c r="A633">
        <v>4800459607</v>
      </c>
      <c r="C633">
        <v>-84500</v>
      </c>
      <c r="G633" t="s">
        <v>111</v>
      </c>
      <c r="H633">
        <v>0</v>
      </c>
    </row>
    <row r="634" spans="1:8" x14ac:dyDescent="0.25">
      <c r="A634">
        <v>4800459847</v>
      </c>
      <c r="C634">
        <v>-84500</v>
      </c>
      <c r="G634" t="s">
        <v>42</v>
      </c>
      <c r="H634">
        <v>122137</v>
      </c>
    </row>
    <row r="635" spans="1:8" x14ac:dyDescent="0.25">
      <c r="A635">
        <v>4800459858</v>
      </c>
      <c r="D635">
        <v>-84500</v>
      </c>
      <c r="G635" t="s">
        <v>106</v>
      </c>
      <c r="H635">
        <v>1080737</v>
      </c>
    </row>
    <row r="636" spans="1:8" x14ac:dyDescent="0.25">
      <c r="A636">
        <v>4800459859</v>
      </c>
      <c r="C636">
        <v>-84500</v>
      </c>
      <c r="G636" t="s">
        <v>113</v>
      </c>
      <c r="H636">
        <v>0</v>
      </c>
    </row>
    <row r="637" spans="1:8" x14ac:dyDescent="0.25">
      <c r="A637">
        <v>4800459868</v>
      </c>
      <c r="D637">
        <v>-84500</v>
      </c>
      <c r="G637" t="s">
        <v>109</v>
      </c>
      <c r="H637">
        <v>0</v>
      </c>
    </row>
    <row r="638" spans="1:8" x14ac:dyDescent="0.25">
      <c r="A638">
        <v>4800459907</v>
      </c>
      <c r="C638">
        <v>-1576626</v>
      </c>
      <c r="G638" t="s">
        <v>117</v>
      </c>
      <c r="H638">
        <v>1705500</v>
      </c>
    </row>
    <row r="639" spans="1:8" x14ac:dyDescent="0.25">
      <c r="A639">
        <v>4800459967</v>
      </c>
      <c r="C639">
        <v>-6800983</v>
      </c>
      <c r="G639" t="s">
        <v>103</v>
      </c>
      <c r="H639">
        <v>5435516</v>
      </c>
    </row>
    <row r="640" spans="1:8" x14ac:dyDescent="0.25">
      <c r="A640">
        <v>4800460154</v>
      </c>
      <c r="C640">
        <v>-84500</v>
      </c>
      <c r="G640" t="s">
        <v>346</v>
      </c>
      <c r="H640">
        <v>2103416</v>
      </c>
    </row>
    <row r="641" spans="1:8" x14ac:dyDescent="0.25">
      <c r="A641">
        <v>4800460171</v>
      </c>
      <c r="C641">
        <v>-84500</v>
      </c>
      <c r="G641" t="s">
        <v>115</v>
      </c>
      <c r="H641">
        <v>505100</v>
      </c>
    </row>
    <row r="642" spans="1:8" x14ac:dyDescent="0.25">
      <c r="A642">
        <v>4800460474</v>
      </c>
      <c r="C642">
        <v>-10791261</v>
      </c>
      <c r="G642" t="s">
        <v>108</v>
      </c>
      <c r="H642">
        <v>757615</v>
      </c>
    </row>
    <row r="643" spans="1:8" x14ac:dyDescent="0.25">
      <c r="A643">
        <v>4800460834</v>
      </c>
      <c r="C643">
        <v>-84500</v>
      </c>
      <c r="G643" t="s">
        <v>345</v>
      </c>
      <c r="H643">
        <v>606564</v>
      </c>
    </row>
    <row r="644" spans="1:8" x14ac:dyDescent="0.25">
      <c r="A644">
        <v>4800461063</v>
      </c>
      <c r="C644">
        <v>-84500</v>
      </c>
      <c r="G644" t="s">
        <v>114</v>
      </c>
      <c r="H644">
        <v>624730</v>
      </c>
    </row>
    <row r="645" spans="1:8" x14ac:dyDescent="0.25">
      <c r="A645">
        <v>4800461146</v>
      </c>
      <c r="D645">
        <v>-1383980</v>
      </c>
      <c r="G645" t="s">
        <v>112</v>
      </c>
      <c r="H645">
        <v>0</v>
      </c>
    </row>
    <row r="646" spans="1:8" x14ac:dyDescent="0.25">
      <c r="A646">
        <v>4800461202</v>
      </c>
      <c r="C646">
        <v>-150000</v>
      </c>
      <c r="G646" t="s">
        <v>764</v>
      </c>
      <c r="H646">
        <v>24152</v>
      </c>
    </row>
    <row r="647" spans="1:8" x14ac:dyDescent="0.25">
      <c r="A647">
        <v>4800461313</v>
      </c>
      <c r="D647">
        <v>-84500</v>
      </c>
      <c r="G647" t="s">
        <v>243</v>
      </c>
      <c r="H647">
        <v>110900</v>
      </c>
    </row>
    <row r="648" spans="1:8" x14ac:dyDescent="0.25">
      <c r="A648">
        <v>4800461322</v>
      </c>
      <c r="D648">
        <v>-84500</v>
      </c>
      <c r="G648" t="s">
        <v>110</v>
      </c>
      <c r="H648">
        <v>801900</v>
      </c>
    </row>
    <row r="649" spans="1:8" x14ac:dyDescent="0.25">
      <c r="A649">
        <v>4800461441</v>
      </c>
      <c r="C649">
        <v>-2324933</v>
      </c>
      <c r="G649" t="s">
        <v>765</v>
      </c>
      <c r="H649">
        <v>40800</v>
      </c>
    </row>
    <row r="650" spans="1:8" x14ac:dyDescent="0.25">
      <c r="A650">
        <v>4800461446</v>
      </c>
      <c r="C650">
        <v>-13202835</v>
      </c>
      <c r="G650" t="s">
        <v>766</v>
      </c>
      <c r="H650">
        <v>64190</v>
      </c>
    </row>
    <row r="651" spans="1:8" x14ac:dyDescent="0.25">
      <c r="A651">
        <v>4800461554</v>
      </c>
      <c r="D651">
        <v>-84500</v>
      </c>
      <c r="G651" t="s">
        <v>767</v>
      </c>
      <c r="H651">
        <v>53200</v>
      </c>
    </row>
    <row r="652" spans="1:8" x14ac:dyDescent="0.25">
      <c r="A652">
        <v>4800461656</v>
      </c>
      <c r="C652">
        <v>-84500</v>
      </c>
      <c r="G652" t="s">
        <v>768</v>
      </c>
      <c r="H652">
        <v>1500200</v>
      </c>
    </row>
    <row r="653" spans="1:8" x14ac:dyDescent="0.25">
      <c r="A653">
        <v>4800462467</v>
      </c>
      <c r="C653">
        <v>-429516</v>
      </c>
      <c r="G653" t="s">
        <v>105</v>
      </c>
      <c r="H653">
        <v>1949317</v>
      </c>
    </row>
    <row r="654" spans="1:8" x14ac:dyDescent="0.25">
      <c r="A654">
        <v>4800462734</v>
      </c>
      <c r="C654">
        <v>-84500</v>
      </c>
      <c r="G654" t="s">
        <v>769</v>
      </c>
      <c r="H654">
        <v>2495740</v>
      </c>
    </row>
    <row r="655" spans="1:8" x14ac:dyDescent="0.25">
      <c r="A655">
        <v>4800462805</v>
      </c>
      <c r="C655">
        <v>-7511300</v>
      </c>
      <c r="G655" t="s">
        <v>770</v>
      </c>
      <c r="H655">
        <v>0</v>
      </c>
    </row>
    <row r="656" spans="1:8" x14ac:dyDescent="0.25">
      <c r="A656">
        <v>4800462878</v>
      </c>
      <c r="C656">
        <v>-8076579</v>
      </c>
      <c r="G656" t="s">
        <v>771</v>
      </c>
      <c r="H656">
        <v>402472708</v>
      </c>
    </row>
    <row r="657" spans="1:4" x14ac:dyDescent="0.25">
      <c r="A657">
        <v>4800462929</v>
      </c>
      <c r="C657">
        <v>-28313111</v>
      </c>
    </row>
    <row r="658" spans="1:4" x14ac:dyDescent="0.25">
      <c r="A658">
        <v>4800462930</v>
      </c>
      <c r="C658">
        <v>-4098749</v>
      </c>
    </row>
    <row r="659" spans="1:4" x14ac:dyDescent="0.25">
      <c r="A659">
        <v>4800463698</v>
      </c>
      <c r="D659">
        <v>-84500</v>
      </c>
    </row>
    <row r="660" spans="1:4" x14ac:dyDescent="0.25">
      <c r="A660">
        <v>4800463728</v>
      </c>
      <c r="C660">
        <v>-84500</v>
      </c>
    </row>
    <row r="661" spans="1:4" x14ac:dyDescent="0.25">
      <c r="A661">
        <v>4800463735</v>
      </c>
      <c r="C661">
        <v>-84500</v>
      </c>
    </row>
    <row r="662" spans="1:4" x14ac:dyDescent="0.25">
      <c r="A662">
        <v>4800463780</v>
      </c>
      <c r="C662">
        <v>-150000</v>
      </c>
    </row>
    <row r="663" spans="1:4" x14ac:dyDescent="0.25">
      <c r="A663">
        <v>4800463887</v>
      </c>
      <c r="C663">
        <v>-150000</v>
      </c>
    </row>
    <row r="664" spans="1:4" x14ac:dyDescent="0.25">
      <c r="A664">
        <v>4800463947</v>
      </c>
      <c r="D664">
        <v>-85800</v>
      </c>
    </row>
    <row r="665" spans="1:4" x14ac:dyDescent="0.25">
      <c r="A665">
        <v>4800463949</v>
      </c>
      <c r="D665">
        <v>-84500</v>
      </c>
    </row>
    <row r="666" spans="1:4" x14ac:dyDescent="0.25">
      <c r="A666">
        <v>4800464430</v>
      </c>
      <c r="C666">
        <v>-84500</v>
      </c>
    </row>
    <row r="667" spans="1:4" x14ac:dyDescent="0.25">
      <c r="A667">
        <v>4800464431</v>
      </c>
      <c r="C667">
        <v>-79550</v>
      </c>
    </row>
    <row r="668" spans="1:4" x14ac:dyDescent="0.25">
      <c r="A668">
        <v>4800464489</v>
      </c>
      <c r="C668">
        <v>-79550</v>
      </c>
    </row>
    <row r="669" spans="1:4" x14ac:dyDescent="0.25">
      <c r="A669">
        <v>4800464594</v>
      </c>
      <c r="D669">
        <v>-84500</v>
      </c>
    </row>
    <row r="670" spans="1:4" x14ac:dyDescent="0.25">
      <c r="A670">
        <v>4800464714</v>
      </c>
      <c r="C670">
        <v>-79550</v>
      </c>
    </row>
    <row r="671" spans="1:4" x14ac:dyDescent="0.25">
      <c r="A671">
        <v>4800464991</v>
      </c>
      <c r="C671">
        <v>-685000</v>
      </c>
    </row>
    <row r="672" spans="1:4" x14ac:dyDescent="0.25">
      <c r="A672">
        <v>4800465001</v>
      </c>
      <c r="C672">
        <v>-84500</v>
      </c>
    </row>
    <row r="673" spans="1:3" x14ac:dyDescent="0.25">
      <c r="A673">
        <v>4800465002</v>
      </c>
      <c r="C673">
        <v>-84500</v>
      </c>
    </row>
    <row r="674" spans="1:3" x14ac:dyDescent="0.25">
      <c r="A674">
        <v>4800465074</v>
      </c>
      <c r="C674">
        <v>-84500</v>
      </c>
    </row>
    <row r="675" spans="1:3" x14ac:dyDescent="0.25">
      <c r="A675">
        <v>4800465084</v>
      </c>
      <c r="C675">
        <v>-17989785</v>
      </c>
    </row>
    <row r="676" spans="1:3" x14ac:dyDescent="0.25">
      <c r="A676">
        <v>4800465477</v>
      </c>
      <c r="C676">
        <v>-84500</v>
      </c>
    </row>
    <row r="677" spans="1:3" x14ac:dyDescent="0.25">
      <c r="A677">
        <v>4800465651</v>
      </c>
      <c r="C677">
        <v>-51300</v>
      </c>
    </row>
    <row r="678" spans="1:3" x14ac:dyDescent="0.25">
      <c r="A678">
        <v>4800465687</v>
      </c>
      <c r="C678">
        <v>-16952971</v>
      </c>
    </row>
    <row r="679" spans="1:3" x14ac:dyDescent="0.25">
      <c r="A679">
        <v>4800465820</v>
      </c>
      <c r="C679">
        <v>-575390</v>
      </c>
    </row>
    <row r="680" spans="1:3" x14ac:dyDescent="0.25">
      <c r="A680">
        <v>4800465912</v>
      </c>
      <c r="C680">
        <v>-79550</v>
      </c>
    </row>
    <row r="681" spans="1:3" x14ac:dyDescent="0.25">
      <c r="A681">
        <v>4800466026</v>
      </c>
      <c r="C681">
        <v>-84500</v>
      </c>
    </row>
    <row r="682" spans="1:3" x14ac:dyDescent="0.25">
      <c r="A682">
        <v>4800466150</v>
      </c>
      <c r="C682">
        <v>-79550</v>
      </c>
    </row>
    <row r="683" spans="1:3" x14ac:dyDescent="0.25">
      <c r="A683">
        <v>4800466233</v>
      </c>
      <c r="C683">
        <v>-79550</v>
      </c>
    </row>
    <row r="684" spans="1:3" x14ac:dyDescent="0.25">
      <c r="A684">
        <v>4800466415</v>
      </c>
      <c r="C684">
        <v>-117600</v>
      </c>
    </row>
    <row r="685" spans="1:3" x14ac:dyDescent="0.25">
      <c r="A685">
        <v>4800466443</v>
      </c>
      <c r="C685">
        <v>-117600</v>
      </c>
    </row>
    <row r="686" spans="1:3" x14ac:dyDescent="0.25">
      <c r="A686">
        <v>4800466575</v>
      </c>
      <c r="C686">
        <v>-79550</v>
      </c>
    </row>
    <row r="687" spans="1:3" x14ac:dyDescent="0.25">
      <c r="A687">
        <v>4800466579</v>
      </c>
      <c r="C687">
        <v>-8042299</v>
      </c>
    </row>
    <row r="688" spans="1:3" x14ac:dyDescent="0.25">
      <c r="A688">
        <v>4800466671</v>
      </c>
      <c r="C688">
        <v>-12071523</v>
      </c>
    </row>
    <row r="689" spans="1:4" x14ac:dyDescent="0.25">
      <c r="A689">
        <v>4800466779</v>
      </c>
      <c r="C689">
        <v>-16533913</v>
      </c>
    </row>
    <row r="690" spans="1:4" x14ac:dyDescent="0.25">
      <c r="A690">
        <v>4800466827</v>
      </c>
      <c r="C690">
        <v>-79550</v>
      </c>
    </row>
    <row r="691" spans="1:4" x14ac:dyDescent="0.25">
      <c r="A691">
        <v>4800466951</v>
      </c>
      <c r="C691">
        <v>-79550</v>
      </c>
    </row>
    <row r="692" spans="1:4" x14ac:dyDescent="0.25">
      <c r="A692">
        <v>4800466990</v>
      </c>
      <c r="C692">
        <v>-32948602</v>
      </c>
    </row>
    <row r="693" spans="1:4" x14ac:dyDescent="0.25">
      <c r="A693">
        <v>4800467231</v>
      </c>
      <c r="C693">
        <v>-8088064</v>
      </c>
      <c r="D693">
        <v>-13296041</v>
      </c>
    </row>
    <row r="694" spans="1:4" x14ac:dyDescent="0.25">
      <c r="A694">
        <v>4800467232</v>
      </c>
      <c r="C694">
        <v>-2739737</v>
      </c>
    </row>
    <row r="695" spans="1:4" x14ac:dyDescent="0.25">
      <c r="A695">
        <v>4800467457</v>
      </c>
      <c r="D695">
        <v>-79550</v>
      </c>
    </row>
    <row r="696" spans="1:4" x14ac:dyDescent="0.25">
      <c r="A696">
        <v>4800467461</v>
      </c>
      <c r="D696">
        <v>-79550</v>
      </c>
    </row>
    <row r="697" spans="1:4" x14ac:dyDescent="0.25">
      <c r="A697">
        <v>4800467480</v>
      </c>
      <c r="C697">
        <v>-79550</v>
      </c>
    </row>
    <row r="698" spans="1:4" x14ac:dyDescent="0.25">
      <c r="A698">
        <v>4800467553</v>
      </c>
      <c r="C698">
        <v>-79550</v>
      </c>
    </row>
    <row r="699" spans="1:4" x14ac:dyDescent="0.25">
      <c r="A699">
        <v>4800467624</v>
      </c>
      <c r="C699">
        <v>-79550</v>
      </c>
    </row>
    <row r="700" spans="1:4" x14ac:dyDescent="0.25">
      <c r="A700">
        <v>4800467707</v>
      </c>
      <c r="C700">
        <v>-79282</v>
      </c>
    </row>
    <row r="701" spans="1:4" x14ac:dyDescent="0.25">
      <c r="A701">
        <v>4800467836</v>
      </c>
      <c r="C701">
        <v>-84500</v>
      </c>
    </row>
    <row r="702" spans="1:4" x14ac:dyDescent="0.25">
      <c r="A702">
        <v>4800467942</v>
      </c>
      <c r="C702">
        <v>-84500</v>
      </c>
    </row>
    <row r="703" spans="1:4" x14ac:dyDescent="0.25">
      <c r="A703">
        <v>4800467943</v>
      </c>
      <c r="D703">
        <v>-84500</v>
      </c>
    </row>
    <row r="704" spans="1:4" x14ac:dyDescent="0.25">
      <c r="A704">
        <v>4800467959</v>
      </c>
      <c r="C704">
        <v>-12758651</v>
      </c>
    </row>
    <row r="705" spans="1:4" x14ac:dyDescent="0.25">
      <c r="A705">
        <v>4800467961</v>
      </c>
      <c r="D705">
        <v>-389050</v>
      </c>
    </row>
    <row r="706" spans="1:4" x14ac:dyDescent="0.25">
      <c r="A706">
        <v>4800468035</v>
      </c>
      <c r="C706">
        <v>-15718627</v>
      </c>
    </row>
    <row r="707" spans="1:4" x14ac:dyDescent="0.25">
      <c r="A707">
        <v>4800468430</v>
      </c>
      <c r="C707">
        <v>-84500</v>
      </c>
    </row>
    <row r="708" spans="1:4" x14ac:dyDescent="0.25">
      <c r="A708">
        <v>4800468531</v>
      </c>
      <c r="C708">
        <v>-1975600</v>
      </c>
    </row>
    <row r="709" spans="1:4" x14ac:dyDescent="0.25">
      <c r="A709">
        <v>4800468849</v>
      </c>
      <c r="C709">
        <v>-84500</v>
      </c>
    </row>
    <row r="710" spans="1:4" x14ac:dyDescent="0.25">
      <c r="A710">
        <v>4800468877</v>
      </c>
      <c r="C710">
        <v>-84500</v>
      </c>
    </row>
    <row r="711" spans="1:4" x14ac:dyDescent="0.25">
      <c r="A711">
        <v>4800469628</v>
      </c>
      <c r="C711">
        <v>-538200</v>
      </c>
      <c r="D711">
        <v>-8583885</v>
      </c>
    </row>
    <row r="712" spans="1:4" x14ac:dyDescent="0.25">
      <c r="A712">
        <v>4800469650</v>
      </c>
      <c r="C712">
        <v>-84500</v>
      </c>
    </row>
    <row r="713" spans="1:4" x14ac:dyDescent="0.25">
      <c r="A713">
        <v>4800469774</v>
      </c>
      <c r="C713">
        <v>-2439726</v>
      </c>
    </row>
    <row r="714" spans="1:4" x14ac:dyDescent="0.25">
      <c r="A714">
        <v>4800469777</v>
      </c>
      <c r="C714">
        <v>-84500</v>
      </c>
    </row>
    <row r="715" spans="1:4" x14ac:dyDescent="0.25">
      <c r="A715">
        <v>4800470419</v>
      </c>
      <c r="C715">
        <v>-13538239</v>
      </c>
    </row>
    <row r="716" spans="1:4" x14ac:dyDescent="0.25">
      <c r="A716">
        <v>4800470577</v>
      </c>
      <c r="C716">
        <v>-9665660</v>
      </c>
    </row>
    <row r="717" spans="1:4" x14ac:dyDescent="0.25">
      <c r="A717">
        <v>4800471110</v>
      </c>
      <c r="C717">
        <v>-30332037</v>
      </c>
    </row>
    <row r="718" spans="1:4" x14ac:dyDescent="0.25">
      <c r="A718">
        <v>4800471199</v>
      </c>
      <c r="C718">
        <v>-84500</v>
      </c>
    </row>
    <row r="719" spans="1:4" x14ac:dyDescent="0.25">
      <c r="A719">
        <v>4800471246</v>
      </c>
      <c r="C719">
        <v>-11229853</v>
      </c>
    </row>
    <row r="720" spans="1:4" x14ac:dyDescent="0.25">
      <c r="A720">
        <v>4800471458</v>
      </c>
      <c r="C720">
        <v>-84500</v>
      </c>
    </row>
    <row r="721" spans="1:4" x14ac:dyDescent="0.25">
      <c r="A721">
        <v>4800471494</v>
      </c>
      <c r="C721">
        <v>-181900</v>
      </c>
    </row>
    <row r="722" spans="1:4" x14ac:dyDescent="0.25">
      <c r="A722">
        <v>4800471536</v>
      </c>
      <c r="C722">
        <v>-84500</v>
      </c>
    </row>
    <row r="723" spans="1:4" x14ac:dyDescent="0.25">
      <c r="A723">
        <v>4800471625</v>
      </c>
      <c r="C723">
        <v>-32600</v>
      </c>
    </row>
    <row r="724" spans="1:4" x14ac:dyDescent="0.25">
      <c r="A724">
        <v>4800471653</v>
      </c>
      <c r="C724">
        <v>-84500</v>
      </c>
    </row>
    <row r="725" spans="1:4" x14ac:dyDescent="0.25">
      <c r="A725">
        <v>4800471696</v>
      </c>
      <c r="C725">
        <v>-24890877</v>
      </c>
    </row>
    <row r="726" spans="1:4" x14ac:dyDescent="0.25">
      <c r="A726">
        <v>4800471899</v>
      </c>
      <c r="C726">
        <v>-84500</v>
      </c>
    </row>
    <row r="727" spans="1:4" x14ac:dyDescent="0.25">
      <c r="A727">
        <v>4800471912</v>
      </c>
      <c r="C727">
        <v>-84500</v>
      </c>
    </row>
    <row r="728" spans="1:4" x14ac:dyDescent="0.25">
      <c r="A728">
        <v>4800471934</v>
      </c>
      <c r="C728">
        <v>-84500</v>
      </c>
    </row>
    <row r="729" spans="1:4" x14ac:dyDescent="0.25">
      <c r="A729">
        <v>4800471949</v>
      </c>
      <c r="C729">
        <v>-84500</v>
      </c>
    </row>
    <row r="730" spans="1:4" x14ac:dyDescent="0.25">
      <c r="A730">
        <v>4800472191</v>
      </c>
      <c r="C730">
        <v>-15785416</v>
      </c>
    </row>
    <row r="731" spans="1:4" x14ac:dyDescent="0.25">
      <c r="A731">
        <v>4800472224</v>
      </c>
      <c r="C731">
        <v>-84500</v>
      </c>
    </row>
    <row r="732" spans="1:4" x14ac:dyDescent="0.25">
      <c r="A732">
        <v>4800472330</v>
      </c>
      <c r="C732">
        <v>-1452200</v>
      </c>
    </row>
    <row r="733" spans="1:4" x14ac:dyDescent="0.25">
      <c r="A733">
        <v>4800472528</v>
      </c>
      <c r="C733">
        <v>-84500</v>
      </c>
    </row>
    <row r="734" spans="1:4" x14ac:dyDescent="0.25">
      <c r="A734">
        <v>4800472733</v>
      </c>
      <c r="C734">
        <v>-84500</v>
      </c>
    </row>
    <row r="735" spans="1:4" x14ac:dyDescent="0.25">
      <c r="A735">
        <v>4800472785</v>
      </c>
      <c r="C735">
        <v>-84500</v>
      </c>
    </row>
    <row r="736" spans="1:4" x14ac:dyDescent="0.25">
      <c r="A736">
        <v>4800472889</v>
      </c>
      <c r="D736">
        <v>-84500</v>
      </c>
    </row>
    <row r="737" spans="1:4" x14ac:dyDescent="0.25">
      <c r="A737">
        <v>4800472890</v>
      </c>
      <c r="D737">
        <v>-84500</v>
      </c>
    </row>
    <row r="738" spans="1:4" x14ac:dyDescent="0.25">
      <c r="A738">
        <v>4800473566</v>
      </c>
      <c r="C738">
        <v>-11498261</v>
      </c>
    </row>
    <row r="739" spans="1:4" x14ac:dyDescent="0.25">
      <c r="A739">
        <v>4800473669</v>
      </c>
      <c r="C739">
        <v>-452322</v>
      </c>
    </row>
    <row r="740" spans="1:4" x14ac:dyDescent="0.25">
      <c r="A740">
        <v>4800473677</v>
      </c>
      <c r="C740">
        <v>-84500</v>
      </c>
    </row>
    <row r="741" spans="1:4" x14ac:dyDescent="0.25">
      <c r="A741">
        <v>4800473806</v>
      </c>
      <c r="C741">
        <v>-84500</v>
      </c>
    </row>
    <row r="742" spans="1:4" x14ac:dyDescent="0.25">
      <c r="A742">
        <v>4800473809</v>
      </c>
      <c r="C742">
        <v>-84500</v>
      </c>
    </row>
    <row r="743" spans="1:4" x14ac:dyDescent="0.25">
      <c r="A743">
        <v>4800473903</v>
      </c>
      <c r="C743">
        <v>-112500</v>
      </c>
    </row>
    <row r="744" spans="1:4" x14ac:dyDescent="0.25">
      <c r="A744">
        <v>4800474032</v>
      </c>
      <c r="C744">
        <v>-84500</v>
      </c>
    </row>
    <row r="745" spans="1:4" x14ac:dyDescent="0.25">
      <c r="A745">
        <v>4800474343</v>
      </c>
      <c r="C745">
        <v>-84500</v>
      </c>
    </row>
    <row r="746" spans="1:4" x14ac:dyDescent="0.25">
      <c r="A746">
        <v>4800474344</v>
      </c>
      <c r="C746">
        <v>-84500</v>
      </c>
    </row>
    <row r="747" spans="1:4" x14ac:dyDescent="0.25">
      <c r="A747">
        <v>4800474370</v>
      </c>
      <c r="C747">
        <v>-84500</v>
      </c>
    </row>
    <row r="748" spans="1:4" x14ac:dyDescent="0.25">
      <c r="A748">
        <v>4800474501</v>
      </c>
      <c r="C748">
        <v>-4160722</v>
      </c>
    </row>
    <row r="749" spans="1:4" x14ac:dyDescent="0.25">
      <c r="A749">
        <v>4800475023</v>
      </c>
      <c r="C749">
        <v>-84500</v>
      </c>
    </row>
    <row r="750" spans="1:4" x14ac:dyDescent="0.25">
      <c r="A750">
        <v>4800475158</v>
      </c>
      <c r="C750">
        <v>-84500</v>
      </c>
    </row>
    <row r="751" spans="1:4" x14ac:dyDescent="0.25">
      <c r="A751">
        <v>4800475446</v>
      </c>
      <c r="C751">
        <v>-7297865</v>
      </c>
    </row>
    <row r="752" spans="1:4" x14ac:dyDescent="0.25">
      <c r="A752">
        <v>4800475811</v>
      </c>
      <c r="C752">
        <v>-84500</v>
      </c>
    </row>
    <row r="753" spans="1:4" x14ac:dyDescent="0.25">
      <c r="A753">
        <v>4800475827</v>
      </c>
      <c r="C753">
        <v>-84500</v>
      </c>
    </row>
    <row r="754" spans="1:4" x14ac:dyDescent="0.25">
      <c r="A754">
        <v>4800476531</v>
      </c>
      <c r="D754">
        <v>-84500</v>
      </c>
    </row>
    <row r="755" spans="1:4" x14ac:dyDescent="0.25">
      <c r="A755">
        <v>4800476548</v>
      </c>
      <c r="C755">
        <v>-84500</v>
      </c>
    </row>
    <row r="756" spans="1:4" x14ac:dyDescent="0.25">
      <c r="A756">
        <v>4800476549</v>
      </c>
      <c r="C756">
        <v>-84500</v>
      </c>
    </row>
    <row r="757" spans="1:4" x14ac:dyDescent="0.25">
      <c r="A757">
        <v>4800476815</v>
      </c>
      <c r="C757">
        <v>-84500</v>
      </c>
    </row>
    <row r="758" spans="1:4" x14ac:dyDescent="0.25">
      <c r="A758">
        <v>4800476871</v>
      </c>
      <c r="C758">
        <v>-181900</v>
      </c>
    </row>
    <row r="759" spans="1:4" x14ac:dyDescent="0.25">
      <c r="A759">
        <v>4800476876</v>
      </c>
      <c r="C759">
        <v>-9434565</v>
      </c>
    </row>
    <row r="760" spans="1:4" x14ac:dyDescent="0.25">
      <c r="A760">
        <v>4800477224</v>
      </c>
      <c r="C760">
        <v>-84500</v>
      </c>
    </row>
    <row r="761" spans="1:4" x14ac:dyDescent="0.25">
      <c r="A761">
        <v>4800477592</v>
      </c>
      <c r="C761">
        <v>-11472348</v>
      </c>
    </row>
    <row r="762" spans="1:4" x14ac:dyDescent="0.25">
      <c r="A762">
        <v>4800477727</v>
      </c>
      <c r="C762">
        <v>-497308</v>
      </c>
    </row>
    <row r="763" spans="1:4" x14ac:dyDescent="0.25">
      <c r="A763">
        <v>4800477861</v>
      </c>
      <c r="C763">
        <v>-5470812</v>
      </c>
    </row>
    <row r="764" spans="1:4" x14ac:dyDescent="0.25">
      <c r="A764">
        <v>4800477900</v>
      </c>
      <c r="C764">
        <v>-10027799</v>
      </c>
    </row>
    <row r="765" spans="1:4" x14ac:dyDescent="0.25">
      <c r="A765">
        <v>4800478044</v>
      </c>
      <c r="C765">
        <v>-3188903</v>
      </c>
    </row>
    <row r="766" spans="1:4" x14ac:dyDescent="0.25">
      <c r="A766">
        <v>4800478193</v>
      </c>
      <c r="C766">
        <v>-181900</v>
      </c>
    </row>
    <row r="767" spans="1:4" x14ac:dyDescent="0.25">
      <c r="A767">
        <v>4800478702</v>
      </c>
      <c r="C767">
        <v>-84500</v>
      </c>
    </row>
    <row r="768" spans="1:4" x14ac:dyDescent="0.25">
      <c r="A768">
        <v>4800478774</v>
      </c>
      <c r="C768">
        <v>-84500</v>
      </c>
    </row>
    <row r="769" spans="1:4" x14ac:dyDescent="0.25">
      <c r="A769">
        <v>4800479196</v>
      </c>
      <c r="D769">
        <v>-84500</v>
      </c>
    </row>
    <row r="770" spans="1:4" x14ac:dyDescent="0.25">
      <c r="A770">
        <v>4800479551</v>
      </c>
      <c r="C770">
        <v>-57613496</v>
      </c>
    </row>
    <row r="771" spans="1:4" x14ac:dyDescent="0.25">
      <c r="A771">
        <v>4800479572</v>
      </c>
      <c r="D771">
        <v>-215600</v>
      </c>
    </row>
    <row r="772" spans="1:4" x14ac:dyDescent="0.25">
      <c r="A772">
        <v>4800479679</v>
      </c>
      <c r="C772">
        <v>-1376400</v>
      </c>
    </row>
    <row r="773" spans="1:4" x14ac:dyDescent="0.25">
      <c r="A773">
        <v>4800479707</v>
      </c>
      <c r="C773">
        <v>-84500</v>
      </c>
    </row>
    <row r="774" spans="1:4" x14ac:dyDescent="0.25">
      <c r="A774">
        <v>4800479850</v>
      </c>
      <c r="C774">
        <v>-84500</v>
      </c>
    </row>
    <row r="775" spans="1:4" x14ac:dyDescent="0.25">
      <c r="A775">
        <v>4800480181</v>
      </c>
      <c r="C775">
        <v>-17565848</v>
      </c>
    </row>
    <row r="776" spans="1:4" x14ac:dyDescent="0.25">
      <c r="A776">
        <v>4800480348</v>
      </c>
      <c r="C776">
        <v>-84500</v>
      </c>
    </row>
    <row r="777" spans="1:4" x14ac:dyDescent="0.25">
      <c r="A777">
        <v>4800480439</v>
      </c>
      <c r="C777">
        <v>-84500</v>
      </c>
    </row>
    <row r="778" spans="1:4" x14ac:dyDescent="0.25">
      <c r="A778">
        <v>4800480491</v>
      </c>
      <c r="C778">
        <v>-84500</v>
      </c>
    </row>
    <row r="779" spans="1:4" x14ac:dyDescent="0.25">
      <c r="A779">
        <v>4800480756</v>
      </c>
      <c r="C779">
        <v>-84500</v>
      </c>
    </row>
    <row r="780" spans="1:4" x14ac:dyDescent="0.25">
      <c r="A780">
        <v>4800480821</v>
      </c>
      <c r="C780">
        <v>-84500</v>
      </c>
    </row>
    <row r="781" spans="1:4" x14ac:dyDescent="0.25">
      <c r="A781">
        <v>4800480936</v>
      </c>
      <c r="D781">
        <v>-84500</v>
      </c>
    </row>
    <row r="782" spans="1:4" x14ac:dyDescent="0.25">
      <c r="A782">
        <v>4800481161</v>
      </c>
      <c r="C782">
        <v>-84500</v>
      </c>
    </row>
    <row r="783" spans="1:4" x14ac:dyDescent="0.25">
      <c r="A783">
        <v>4800481230</v>
      </c>
      <c r="C783">
        <v>-3168405</v>
      </c>
    </row>
    <row r="784" spans="1:4" x14ac:dyDescent="0.25">
      <c r="A784">
        <v>4800481247</v>
      </c>
      <c r="C784">
        <v>-3902677</v>
      </c>
    </row>
    <row r="785" spans="1:4" x14ac:dyDescent="0.25">
      <c r="A785">
        <v>4800481317</v>
      </c>
      <c r="C785">
        <v>-84500</v>
      </c>
    </row>
    <row r="786" spans="1:4" x14ac:dyDescent="0.25">
      <c r="A786">
        <v>4800481516</v>
      </c>
      <c r="C786">
        <v>-667263</v>
      </c>
    </row>
    <row r="787" spans="1:4" x14ac:dyDescent="0.25">
      <c r="A787">
        <v>4800481615</v>
      </c>
      <c r="C787">
        <v>-84500</v>
      </c>
    </row>
    <row r="788" spans="1:4" x14ac:dyDescent="0.25">
      <c r="A788">
        <v>4800481870</v>
      </c>
      <c r="C788">
        <v>-84500</v>
      </c>
    </row>
    <row r="789" spans="1:4" x14ac:dyDescent="0.25">
      <c r="A789">
        <v>4800481998</v>
      </c>
      <c r="C789">
        <v>-84500</v>
      </c>
    </row>
    <row r="790" spans="1:4" x14ac:dyDescent="0.25">
      <c r="A790">
        <v>4800482125</v>
      </c>
      <c r="C790">
        <v>-12036338</v>
      </c>
    </row>
    <row r="791" spans="1:4" x14ac:dyDescent="0.25">
      <c r="A791">
        <v>4800482258</v>
      </c>
      <c r="C791">
        <v>-84500</v>
      </c>
    </row>
    <row r="792" spans="1:4" x14ac:dyDescent="0.25">
      <c r="A792">
        <v>4800482279</v>
      </c>
      <c r="C792">
        <v>-84500</v>
      </c>
    </row>
    <row r="793" spans="1:4" x14ac:dyDescent="0.25">
      <c r="A793">
        <v>4800482532</v>
      </c>
      <c r="C793">
        <v>-84500</v>
      </c>
    </row>
    <row r="794" spans="1:4" x14ac:dyDescent="0.25">
      <c r="A794">
        <v>4800482629</v>
      </c>
      <c r="C794">
        <v>-653000</v>
      </c>
    </row>
    <row r="795" spans="1:4" x14ac:dyDescent="0.25">
      <c r="A795">
        <v>4800482755</v>
      </c>
      <c r="C795">
        <v>-11131982</v>
      </c>
    </row>
    <row r="796" spans="1:4" x14ac:dyDescent="0.25">
      <c r="A796">
        <v>4800482768</v>
      </c>
      <c r="C796">
        <v>-18164930</v>
      </c>
    </row>
    <row r="797" spans="1:4" x14ac:dyDescent="0.25">
      <c r="A797">
        <v>4800483100</v>
      </c>
      <c r="C797">
        <v>-89775251</v>
      </c>
    </row>
    <row r="798" spans="1:4" x14ac:dyDescent="0.25">
      <c r="A798">
        <v>4800483190</v>
      </c>
      <c r="C798">
        <v>-8411566</v>
      </c>
    </row>
    <row r="799" spans="1:4" x14ac:dyDescent="0.25">
      <c r="A799">
        <v>4800483224</v>
      </c>
      <c r="C799">
        <v>-11094361</v>
      </c>
    </row>
    <row r="800" spans="1:4" x14ac:dyDescent="0.25">
      <c r="A800">
        <v>4800483398</v>
      </c>
      <c r="C800">
        <v>-68150447</v>
      </c>
      <c r="D800">
        <v>-1102022</v>
      </c>
    </row>
    <row r="801" spans="1:4" x14ac:dyDescent="0.25">
      <c r="A801">
        <v>4800483654</v>
      </c>
      <c r="C801">
        <v>-85800</v>
      </c>
    </row>
    <row r="802" spans="1:4" x14ac:dyDescent="0.25">
      <c r="A802">
        <v>4800483703</v>
      </c>
      <c r="D802">
        <v>-84500</v>
      </c>
    </row>
    <row r="803" spans="1:4" x14ac:dyDescent="0.25">
      <c r="A803">
        <v>4800483726</v>
      </c>
      <c r="C803">
        <v>-22934784</v>
      </c>
    </row>
    <row r="804" spans="1:4" x14ac:dyDescent="0.25">
      <c r="A804">
        <v>4800483871</v>
      </c>
      <c r="C804">
        <v>-84500</v>
      </c>
    </row>
    <row r="805" spans="1:4" x14ac:dyDescent="0.25">
      <c r="A805">
        <v>4800483934</v>
      </c>
      <c r="D805">
        <v>-84500</v>
      </c>
    </row>
    <row r="806" spans="1:4" x14ac:dyDescent="0.25">
      <c r="A806">
        <v>4800484157</v>
      </c>
      <c r="C806">
        <v>-20654986</v>
      </c>
    </row>
    <row r="807" spans="1:4" x14ac:dyDescent="0.25">
      <c r="A807">
        <v>4800484303</v>
      </c>
      <c r="C807">
        <v>-84500</v>
      </c>
    </row>
    <row r="808" spans="1:4" x14ac:dyDescent="0.25">
      <c r="A808">
        <v>4800484416</v>
      </c>
      <c r="C808">
        <v>-1216573</v>
      </c>
    </row>
    <row r="809" spans="1:4" x14ac:dyDescent="0.25">
      <c r="A809">
        <v>4800484440</v>
      </c>
      <c r="C809">
        <v>-84500</v>
      </c>
    </row>
    <row r="810" spans="1:4" x14ac:dyDescent="0.25">
      <c r="A810">
        <v>4800484812</v>
      </c>
      <c r="C810">
        <v>-215600</v>
      </c>
    </row>
    <row r="811" spans="1:4" x14ac:dyDescent="0.25">
      <c r="A811">
        <v>4800484816</v>
      </c>
      <c r="C811">
        <v>-215600</v>
      </c>
    </row>
    <row r="812" spans="1:4" x14ac:dyDescent="0.25">
      <c r="A812">
        <v>4800484818</v>
      </c>
      <c r="D812">
        <v>-215600</v>
      </c>
    </row>
    <row r="813" spans="1:4" x14ac:dyDescent="0.25">
      <c r="A813">
        <v>4800484849</v>
      </c>
      <c r="C813">
        <v>-43600</v>
      </c>
    </row>
    <row r="814" spans="1:4" x14ac:dyDescent="0.25">
      <c r="A814">
        <v>4800484852</v>
      </c>
      <c r="C814">
        <v>-84500</v>
      </c>
    </row>
    <row r="815" spans="1:4" x14ac:dyDescent="0.25">
      <c r="A815">
        <v>4800484946</v>
      </c>
      <c r="C815">
        <v>-84500</v>
      </c>
    </row>
    <row r="816" spans="1:4" x14ac:dyDescent="0.25">
      <c r="A816">
        <v>4800485200</v>
      </c>
      <c r="C816">
        <v>-21018481</v>
      </c>
    </row>
    <row r="817" spans="1:4" x14ac:dyDescent="0.25">
      <c r="A817">
        <v>4800485219</v>
      </c>
      <c r="C817">
        <v>-22338067</v>
      </c>
    </row>
    <row r="818" spans="1:4" x14ac:dyDescent="0.25">
      <c r="A818">
        <v>4800485416</v>
      </c>
      <c r="C818">
        <v>-84500</v>
      </c>
    </row>
    <row r="819" spans="1:4" x14ac:dyDescent="0.25">
      <c r="A819">
        <v>4800485670</v>
      </c>
      <c r="C819">
        <v>-84500</v>
      </c>
    </row>
    <row r="820" spans="1:4" x14ac:dyDescent="0.25">
      <c r="A820">
        <v>4800486027</v>
      </c>
      <c r="C820">
        <v>-84500</v>
      </c>
    </row>
    <row r="821" spans="1:4" x14ac:dyDescent="0.25">
      <c r="A821">
        <v>4800486497</v>
      </c>
      <c r="C821">
        <v>-12274681</v>
      </c>
    </row>
    <row r="822" spans="1:4" x14ac:dyDescent="0.25">
      <c r="A822">
        <v>4800486735</v>
      </c>
      <c r="C822">
        <v>-2971834</v>
      </c>
    </row>
    <row r="823" spans="1:4" x14ac:dyDescent="0.25">
      <c r="A823">
        <v>4800486744</v>
      </c>
      <c r="D823">
        <v>-19400</v>
      </c>
    </row>
    <row r="824" spans="1:4" x14ac:dyDescent="0.25">
      <c r="A824">
        <v>4800486832</v>
      </c>
      <c r="C824">
        <v>-84500</v>
      </c>
    </row>
    <row r="825" spans="1:4" x14ac:dyDescent="0.25">
      <c r="A825">
        <v>4800487151</v>
      </c>
      <c r="C825">
        <v>-5549600</v>
      </c>
    </row>
    <row r="826" spans="1:4" x14ac:dyDescent="0.25">
      <c r="A826">
        <v>4800487385</v>
      </c>
      <c r="C826">
        <v>-8418789</v>
      </c>
    </row>
    <row r="827" spans="1:4" x14ac:dyDescent="0.25">
      <c r="A827">
        <v>4800487498</v>
      </c>
      <c r="D827">
        <v>-84500</v>
      </c>
    </row>
    <row r="828" spans="1:4" x14ac:dyDescent="0.25">
      <c r="A828">
        <v>4800487706</v>
      </c>
      <c r="C828">
        <v>-84500</v>
      </c>
    </row>
    <row r="829" spans="1:4" x14ac:dyDescent="0.25">
      <c r="A829">
        <v>4800487717</v>
      </c>
      <c r="C829">
        <v>-181900</v>
      </c>
    </row>
    <row r="830" spans="1:4" x14ac:dyDescent="0.25">
      <c r="A830">
        <v>4800487957</v>
      </c>
      <c r="C830">
        <v>-84500</v>
      </c>
    </row>
    <row r="831" spans="1:4" x14ac:dyDescent="0.25">
      <c r="A831">
        <v>4800487978</v>
      </c>
      <c r="C831">
        <v>-10979441</v>
      </c>
    </row>
    <row r="832" spans="1:4" x14ac:dyDescent="0.25">
      <c r="A832">
        <v>4800488207</v>
      </c>
      <c r="C832">
        <v>-9109752</v>
      </c>
    </row>
    <row r="833" spans="1:4" x14ac:dyDescent="0.25">
      <c r="A833">
        <v>4800488248</v>
      </c>
      <c r="C833">
        <v>-84500</v>
      </c>
    </row>
    <row r="834" spans="1:4" x14ac:dyDescent="0.25">
      <c r="A834">
        <v>4800488360</v>
      </c>
      <c r="C834">
        <v>-35772</v>
      </c>
      <c r="D834">
        <v>-41629127</v>
      </c>
    </row>
    <row r="835" spans="1:4" x14ac:dyDescent="0.25">
      <c r="A835">
        <v>4800488378</v>
      </c>
      <c r="C835">
        <v>-605403</v>
      </c>
      <c r="D835">
        <v>-7897500</v>
      </c>
    </row>
    <row r="836" spans="1:4" x14ac:dyDescent="0.25">
      <c r="A836">
        <v>4800488480</v>
      </c>
      <c r="C836">
        <v>-84500</v>
      </c>
    </row>
    <row r="837" spans="1:4" x14ac:dyDescent="0.25">
      <c r="A837">
        <v>4800488656</v>
      </c>
      <c r="D837">
        <v>-84500</v>
      </c>
    </row>
    <row r="838" spans="1:4" x14ac:dyDescent="0.25">
      <c r="A838">
        <v>4800488808</v>
      </c>
      <c r="C838">
        <v>-9867195</v>
      </c>
    </row>
    <row r="839" spans="1:4" x14ac:dyDescent="0.25">
      <c r="A839">
        <v>4800488870</v>
      </c>
      <c r="D839">
        <v>-84500</v>
      </c>
    </row>
    <row r="840" spans="1:4" x14ac:dyDescent="0.25">
      <c r="A840">
        <v>4800489125</v>
      </c>
      <c r="C840">
        <v>-84500</v>
      </c>
    </row>
    <row r="841" spans="1:4" x14ac:dyDescent="0.25">
      <c r="A841">
        <v>4800489291</v>
      </c>
      <c r="C841">
        <v>-84500</v>
      </c>
    </row>
    <row r="842" spans="1:4" x14ac:dyDescent="0.25">
      <c r="A842">
        <v>4800489372</v>
      </c>
      <c r="C842">
        <v>-3531701</v>
      </c>
    </row>
    <row r="843" spans="1:4" x14ac:dyDescent="0.25">
      <c r="A843">
        <v>4800489563</v>
      </c>
      <c r="C843">
        <v>-84500</v>
      </c>
    </row>
    <row r="844" spans="1:4" x14ac:dyDescent="0.25">
      <c r="A844">
        <v>4800489579</v>
      </c>
      <c r="C844">
        <v>-84500</v>
      </c>
    </row>
    <row r="845" spans="1:4" x14ac:dyDescent="0.25">
      <c r="A845">
        <v>4800489939</v>
      </c>
      <c r="C845">
        <v>-2115987</v>
      </c>
    </row>
    <row r="846" spans="1:4" x14ac:dyDescent="0.25">
      <c r="A846">
        <v>4800489962</v>
      </c>
      <c r="C846">
        <v>-84500</v>
      </c>
    </row>
    <row r="847" spans="1:4" x14ac:dyDescent="0.25">
      <c r="A847">
        <v>4800490009</v>
      </c>
      <c r="D847">
        <v>-215600</v>
      </c>
    </row>
    <row r="848" spans="1:4" x14ac:dyDescent="0.25">
      <c r="A848">
        <v>4800490021</v>
      </c>
      <c r="C848">
        <v>-215600</v>
      </c>
    </row>
    <row r="849" spans="1:4" x14ac:dyDescent="0.25">
      <c r="A849">
        <v>4800490223</v>
      </c>
      <c r="C849">
        <v>-84500</v>
      </c>
    </row>
    <row r="850" spans="1:4" x14ac:dyDescent="0.25">
      <c r="A850">
        <v>4800490277</v>
      </c>
      <c r="C850">
        <v>-84500</v>
      </c>
    </row>
    <row r="851" spans="1:4" x14ac:dyDescent="0.25">
      <c r="A851">
        <v>4800490278</v>
      </c>
      <c r="C851">
        <v>-84500</v>
      </c>
    </row>
    <row r="852" spans="1:4" x14ac:dyDescent="0.25">
      <c r="A852">
        <v>4800490327</v>
      </c>
      <c r="C852">
        <v>-84500</v>
      </c>
    </row>
    <row r="853" spans="1:4" x14ac:dyDescent="0.25">
      <c r="A853">
        <v>4800490634</v>
      </c>
      <c r="D853">
        <v>-1609300</v>
      </c>
    </row>
    <row r="854" spans="1:4" x14ac:dyDescent="0.25">
      <c r="A854">
        <v>4800490698</v>
      </c>
      <c r="D854">
        <v>-215600</v>
      </c>
    </row>
    <row r="855" spans="1:4" x14ac:dyDescent="0.25">
      <c r="A855">
        <v>4800490717</v>
      </c>
      <c r="C855">
        <v>-215600</v>
      </c>
    </row>
    <row r="856" spans="1:4" x14ac:dyDescent="0.25">
      <c r="A856">
        <v>4800490737</v>
      </c>
      <c r="C856">
        <v>-215600</v>
      </c>
    </row>
    <row r="857" spans="1:4" x14ac:dyDescent="0.25">
      <c r="A857">
        <v>4800490952</v>
      </c>
      <c r="C857">
        <v>-5033000</v>
      </c>
    </row>
    <row r="858" spans="1:4" x14ac:dyDescent="0.25">
      <c r="A858">
        <v>4800491051</v>
      </c>
      <c r="C858">
        <v>-84500</v>
      </c>
    </row>
    <row r="859" spans="1:4" x14ac:dyDescent="0.25">
      <c r="A859">
        <v>4800491059</v>
      </c>
      <c r="C859">
        <v>-84500</v>
      </c>
    </row>
    <row r="860" spans="1:4" x14ac:dyDescent="0.25">
      <c r="A860">
        <v>4800491239</v>
      </c>
      <c r="C860">
        <v>-4497694</v>
      </c>
    </row>
    <row r="861" spans="1:4" x14ac:dyDescent="0.25">
      <c r="A861">
        <v>4800491265</v>
      </c>
      <c r="C861">
        <v>-84500</v>
      </c>
    </row>
    <row r="862" spans="1:4" x14ac:dyDescent="0.25">
      <c r="A862">
        <v>4800491284</v>
      </c>
      <c r="C862">
        <v>-84500</v>
      </c>
    </row>
    <row r="863" spans="1:4" x14ac:dyDescent="0.25">
      <c r="A863">
        <v>4800491351</v>
      </c>
      <c r="C863">
        <v>-84500</v>
      </c>
    </row>
    <row r="864" spans="1:4" x14ac:dyDescent="0.25">
      <c r="A864">
        <v>4800491439</v>
      </c>
      <c r="C864">
        <v>-164971</v>
      </c>
    </row>
    <row r="865" spans="1:4" x14ac:dyDescent="0.25">
      <c r="A865">
        <v>4800491476</v>
      </c>
      <c r="C865">
        <v>-70250</v>
      </c>
    </row>
    <row r="866" spans="1:4" x14ac:dyDescent="0.25">
      <c r="A866">
        <v>4800491524</v>
      </c>
      <c r="C866">
        <v>-84500</v>
      </c>
    </row>
    <row r="867" spans="1:4" x14ac:dyDescent="0.25">
      <c r="A867">
        <v>4800491754</v>
      </c>
      <c r="D867">
        <v>-84500</v>
      </c>
    </row>
    <row r="868" spans="1:4" x14ac:dyDescent="0.25">
      <c r="A868">
        <v>4800491889</v>
      </c>
      <c r="C868">
        <v>-4128167</v>
      </c>
    </row>
    <row r="869" spans="1:4" x14ac:dyDescent="0.25">
      <c r="A869">
        <v>4800492000</v>
      </c>
      <c r="D869">
        <v>-16595273</v>
      </c>
    </row>
    <row r="870" spans="1:4" x14ac:dyDescent="0.25">
      <c r="A870">
        <v>4800492446</v>
      </c>
      <c r="C870">
        <v>-7746605</v>
      </c>
    </row>
    <row r="871" spans="1:4" x14ac:dyDescent="0.25">
      <c r="A871">
        <v>4800492462</v>
      </c>
      <c r="C871">
        <v>-1052300</v>
      </c>
      <c r="D871">
        <v>-13234185</v>
      </c>
    </row>
    <row r="872" spans="1:4" x14ac:dyDescent="0.25">
      <c r="A872">
        <v>4800492900</v>
      </c>
      <c r="D872">
        <v>-84500</v>
      </c>
    </row>
    <row r="873" spans="1:4" x14ac:dyDescent="0.25">
      <c r="A873">
        <v>4800492915</v>
      </c>
      <c r="C873">
        <v>-12890890</v>
      </c>
    </row>
    <row r="874" spans="1:4" x14ac:dyDescent="0.25">
      <c r="A874">
        <v>4800492956</v>
      </c>
      <c r="D874">
        <v>-84500</v>
      </c>
    </row>
    <row r="875" spans="1:4" x14ac:dyDescent="0.25">
      <c r="A875">
        <v>4800493180</v>
      </c>
      <c r="C875">
        <v>-4858946</v>
      </c>
      <c r="D875">
        <v>-6921076</v>
      </c>
    </row>
    <row r="876" spans="1:4" x14ac:dyDescent="0.25">
      <c r="A876">
        <v>4800493412</v>
      </c>
      <c r="D876">
        <v>-84500</v>
      </c>
    </row>
    <row r="877" spans="1:4" x14ac:dyDescent="0.25">
      <c r="A877">
        <v>4800493617</v>
      </c>
      <c r="D877">
        <v>-84500</v>
      </c>
    </row>
    <row r="878" spans="1:4" x14ac:dyDescent="0.25">
      <c r="A878">
        <v>4800493852</v>
      </c>
      <c r="C878">
        <v>-3209135</v>
      </c>
    </row>
    <row r="879" spans="1:4" x14ac:dyDescent="0.25">
      <c r="A879">
        <v>4800493957</v>
      </c>
      <c r="D879">
        <v>-10029723</v>
      </c>
    </row>
    <row r="880" spans="1:4" x14ac:dyDescent="0.25">
      <c r="A880">
        <v>4800494307</v>
      </c>
      <c r="D880">
        <v>-4285279</v>
      </c>
    </row>
    <row r="881" spans="1:4" x14ac:dyDescent="0.25">
      <c r="A881">
        <v>4800494394</v>
      </c>
      <c r="D881">
        <v>-5289912</v>
      </c>
    </row>
    <row r="882" spans="1:4" x14ac:dyDescent="0.25">
      <c r="A882">
        <v>4800494720</v>
      </c>
      <c r="D882">
        <v>-84500</v>
      </c>
    </row>
    <row r="883" spans="1:4" x14ac:dyDescent="0.25">
      <c r="A883">
        <v>4800495589</v>
      </c>
      <c r="D883">
        <v>-3170921</v>
      </c>
    </row>
    <row r="884" spans="1:4" x14ac:dyDescent="0.25">
      <c r="A884">
        <v>4800495606</v>
      </c>
      <c r="D884">
        <v>-3918531</v>
      </c>
    </row>
    <row r="885" spans="1:4" x14ac:dyDescent="0.25">
      <c r="A885">
        <v>4800495736</v>
      </c>
      <c r="D885">
        <v>-84500</v>
      </c>
    </row>
    <row r="886" spans="1:4" x14ac:dyDescent="0.25">
      <c r="A886">
        <v>4800495832</v>
      </c>
      <c r="D886">
        <v>-84500</v>
      </c>
    </row>
    <row r="887" spans="1:4" x14ac:dyDescent="0.25">
      <c r="A887">
        <v>4800495920</v>
      </c>
      <c r="D887">
        <v>-2090934</v>
      </c>
    </row>
    <row r="888" spans="1:4" x14ac:dyDescent="0.25">
      <c r="A888">
        <v>4800496085</v>
      </c>
      <c r="D888">
        <v>-84500</v>
      </c>
    </row>
    <row r="889" spans="1:4" x14ac:dyDescent="0.25">
      <c r="A889">
        <v>4800496241</v>
      </c>
      <c r="D889">
        <v>-84500</v>
      </c>
    </row>
    <row r="890" spans="1:4" x14ac:dyDescent="0.25">
      <c r="A890">
        <v>4800496244</v>
      </c>
      <c r="D890">
        <v>-84500</v>
      </c>
    </row>
    <row r="891" spans="1:4" x14ac:dyDescent="0.25">
      <c r="A891">
        <v>4800496591</v>
      </c>
      <c r="C891">
        <v>-5306415</v>
      </c>
    </row>
    <row r="892" spans="1:4" x14ac:dyDescent="0.25">
      <c r="A892">
        <v>4800496647</v>
      </c>
      <c r="D892">
        <v>-19400</v>
      </c>
    </row>
    <row r="893" spans="1:4" x14ac:dyDescent="0.25">
      <c r="A893">
        <v>4800496710</v>
      </c>
      <c r="D893">
        <v>-1327467</v>
      </c>
    </row>
    <row r="894" spans="1:4" x14ac:dyDescent="0.25">
      <c r="A894">
        <v>4800496776</v>
      </c>
      <c r="D894">
        <v>-1015001</v>
      </c>
    </row>
    <row r="895" spans="1:4" x14ac:dyDescent="0.25">
      <c r="A895">
        <v>4800497084</v>
      </c>
      <c r="D895">
        <v>-3052570</v>
      </c>
    </row>
    <row r="896" spans="1:4" x14ac:dyDescent="0.25">
      <c r="A896">
        <v>4800497178</v>
      </c>
      <c r="D896">
        <v>-7842402</v>
      </c>
    </row>
    <row r="897" spans="1:4" x14ac:dyDescent="0.25">
      <c r="A897">
        <v>4800497442</v>
      </c>
      <c r="D897">
        <v>-84500</v>
      </c>
    </row>
    <row r="898" spans="1:4" x14ac:dyDescent="0.25">
      <c r="A898">
        <v>4800497534</v>
      </c>
      <c r="C898">
        <v>-84500</v>
      </c>
    </row>
    <row r="899" spans="1:4" x14ac:dyDescent="0.25">
      <c r="A899">
        <v>4800497620</v>
      </c>
      <c r="C899">
        <v>-16650</v>
      </c>
      <c r="D899">
        <v>-44383249</v>
      </c>
    </row>
    <row r="900" spans="1:4" x14ac:dyDescent="0.25">
      <c r="A900">
        <v>4800497814</v>
      </c>
      <c r="D900">
        <v>-129200</v>
      </c>
    </row>
    <row r="901" spans="1:4" x14ac:dyDescent="0.25">
      <c r="A901">
        <v>4800497838</v>
      </c>
      <c r="C901">
        <v>-22800</v>
      </c>
      <c r="D901">
        <v>-40366459</v>
      </c>
    </row>
    <row r="902" spans="1:4" x14ac:dyDescent="0.25">
      <c r="A902">
        <v>4800497871</v>
      </c>
      <c r="C902">
        <v>-84500</v>
      </c>
    </row>
    <row r="903" spans="1:4" x14ac:dyDescent="0.25">
      <c r="A903">
        <v>4800498236</v>
      </c>
      <c r="D903">
        <v>-6943798</v>
      </c>
    </row>
    <row r="904" spans="1:4" x14ac:dyDescent="0.25">
      <c r="A904">
        <v>4800498490</v>
      </c>
      <c r="C904">
        <v>-84500</v>
      </c>
    </row>
    <row r="905" spans="1:4" x14ac:dyDescent="0.25">
      <c r="A905">
        <v>4800498587</v>
      </c>
      <c r="C905">
        <v>-74193</v>
      </c>
    </row>
    <row r="906" spans="1:4" x14ac:dyDescent="0.25">
      <c r="A906">
        <v>4800498652</v>
      </c>
      <c r="D906">
        <v>-18629151</v>
      </c>
    </row>
    <row r="907" spans="1:4" x14ac:dyDescent="0.25">
      <c r="A907">
        <v>4800498978</v>
      </c>
      <c r="C907">
        <v>-453500</v>
      </c>
    </row>
    <row r="908" spans="1:4" x14ac:dyDescent="0.25">
      <c r="A908">
        <v>4800499091</v>
      </c>
      <c r="C908">
        <v>-84500</v>
      </c>
    </row>
    <row r="909" spans="1:4" x14ac:dyDescent="0.25">
      <c r="A909">
        <v>4800499301</v>
      </c>
      <c r="C909">
        <v>-84500</v>
      </c>
    </row>
    <row r="910" spans="1:4" x14ac:dyDescent="0.25">
      <c r="A910">
        <v>4800499448</v>
      </c>
      <c r="C910">
        <v>-1204345</v>
      </c>
    </row>
    <row r="911" spans="1:4" x14ac:dyDescent="0.25">
      <c r="A911">
        <v>4800499543</v>
      </c>
      <c r="C911">
        <v>-84500</v>
      </c>
    </row>
    <row r="912" spans="1:4" x14ac:dyDescent="0.25">
      <c r="A912">
        <v>4800499544</v>
      </c>
      <c r="D912">
        <v>-84500</v>
      </c>
    </row>
    <row r="913" spans="1:4" x14ac:dyDescent="0.25">
      <c r="A913">
        <v>4800499588</v>
      </c>
      <c r="C913">
        <v>-84500</v>
      </c>
    </row>
    <row r="914" spans="1:4" x14ac:dyDescent="0.25">
      <c r="A914">
        <v>4800499689</v>
      </c>
      <c r="C914">
        <v>-12580757</v>
      </c>
      <c r="D914">
        <v>-1880283</v>
      </c>
    </row>
    <row r="915" spans="1:4" x14ac:dyDescent="0.25">
      <c r="A915">
        <v>4800499719</v>
      </c>
      <c r="C915">
        <v>-48500</v>
      </c>
      <c r="D915">
        <v>-2443783</v>
      </c>
    </row>
    <row r="916" spans="1:4" x14ac:dyDescent="0.25">
      <c r="A916">
        <v>4800499807</v>
      </c>
      <c r="C916">
        <v>-3231390</v>
      </c>
    </row>
    <row r="917" spans="1:4" x14ac:dyDescent="0.25">
      <c r="A917">
        <v>4800500110</v>
      </c>
      <c r="D917">
        <v>-84500</v>
      </c>
    </row>
    <row r="918" spans="1:4" x14ac:dyDescent="0.25">
      <c r="A918">
        <v>4800500172</v>
      </c>
      <c r="C918">
        <v>-558100</v>
      </c>
      <c r="D918">
        <v>-10179528</v>
      </c>
    </row>
    <row r="919" spans="1:4" x14ac:dyDescent="0.25">
      <c r="A919">
        <v>4800500510</v>
      </c>
      <c r="D919">
        <v>-84500</v>
      </c>
    </row>
    <row r="920" spans="1:4" x14ac:dyDescent="0.25">
      <c r="A920">
        <v>4800500568</v>
      </c>
      <c r="C920">
        <v>-84500</v>
      </c>
    </row>
    <row r="921" spans="1:4" x14ac:dyDescent="0.25">
      <c r="A921">
        <v>4800500661</v>
      </c>
      <c r="C921">
        <v>-84500</v>
      </c>
    </row>
    <row r="922" spans="1:4" x14ac:dyDescent="0.25">
      <c r="A922">
        <v>4800501079</v>
      </c>
      <c r="D922">
        <v>-84500</v>
      </c>
    </row>
    <row r="923" spans="1:4" x14ac:dyDescent="0.25">
      <c r="A923">
        <v>4800501160</v>
      </c>
      <c r="C923">
        <v>-84500</v>
      </c>
    </row>
    <row r="924" spans="1:4" x14ac:dyDescent="0.25">
      <c r="A924">
        <v>4800501246</v>
      </c>
      <c r="D924">
        <v>-144100</v>
      </c>
    </row>
    <row r="925" spans="1:4" x14ac:dyDescent="0.25">
      <c r="A925">
        <v>4800501288</v>
      </c>
      <c r="C925">
        <v>-84500</v>
      </c>
    </row>
    <row r="926" spans="1:4" x14ac:dyDescent="0.25">
      <c r="A926">
        <v>4800501300</v>
      </c>
      <c r="D926">
        <v>-4328634</v>
      </c>
    </row>
    <row r="927" spans="1:4" x14ac:dyDescent="0.25">
      <c r="A927">
        <v>4800501335</v>
      </c>
      <c r="C927">
        <v>-84500</v>
      </c>
    </row>
    <row r="928" spans="1:4" x14ac:dyDescent="0.25">
      <c r="A928">
        <v>4800501356</v>
      </c>
      <c r="C928">
        <v>-584282</v>
      </c>
      <c r="D928">
        <v>-16212190</v>
      </c>
    </row>
    <row r="929" spans="1:4" x14ac:dyDescent="0.25">
      <c r="A929">
        <v>4800501387</v>
      </c>
      <c r="C929">
        <v>-542400</v>
      </c>
      <c r="D929">
        <v>-15297481</v>
      </c>
    </row>
    <row r="930" spans="1:4" x14ac:dyDescent="0.25">
      <c r="A930">
        <v>4800501595</v>
      </c>
      <c r="C930">
        <v>-85800</v>
      </c>
    </row>
    <row r="931" spans="1:4" x14ac:dyDescent="0.25">
      <c r="A931">
        <v>4800501710</v>
      </c>
      <c r="C931">
        <v>-84500</v>
      </c>
    </row>
    <row r="932" spans="1:4" x14ac:dyDescent="0.25">
      <c r="A932">
        <v>4800501801</v>
      </c>
      <c r="C932">
        <v>-84500</v>
      </c>
    </row>
    <row r="933" spans="1:4" x14ac:dyDescent="0.25">
      <c r="A933">
        <v>4800501819</v>
      </c>
      <c r="C933">
        <v>-84500</v>
      </c>
    </row>
    <row r="934" spans="1:4" x14ac:dyDescent="0.25">
      <c r="A934">
        <v>4800501868</v>
      </c>
      <c r="D934">
        <v>-86100</v>
      </c>
    </row>
    <row r="935" spans="1:4" x14ac:dyDescent="0.25">
      <c r="A935">
        <v>4800502584</v>
      </c>
      <c r="C935">
        <v>-20834336</v>
      </c>
    </row>
    <row r="936" spans="1:4" x14ac:dyDescent="0.25">
      <c r="A936">
        <v>4800502711</v>
      </c>
      <c r="C936">
        <v>-43131269</v>
      </c>
    </row>
    <row r="937" spans="1:4" x14ac:dyDescent="0.25">
      <c r="A937">
        <v>4800502753</v>
      </c>
      <c r="D937">
        <v>-382617</v>
      </c>
    </row>
    <row r="938" spans="1:4" x14ac:dyDescent="0.25">
      <c r="A938">
        <v>4800502760</v>
      </c>
      <c r="C938">
        <v>-1120926</v>
      </c>
      <c r="D938">
        <v>-34032690</v>
      </c>
    </row>
    <row r="939" spans="1:4" x14ac:dyDescent="0.25">
      <c r="A939">
        <v>4800502951</v>
      </c>
      <c r="C939">
        <v>-11757952</v>
      </c>
    </row>
    <row r="940" spans="1:4" x14ac:dyDescent="0.25">
      <c r="A940">
        <v>4800503030</v>
      </c>
      <c r="C940">
        <v>-6860668</v>
      </c>
    </row>
    <row r="941" spans="1:4" x14ac:dyDescent="0.25">
      <c r="A941">
        <v>4800503108</v>
      </c>
      <c r="C941">
        <v>-1304590</v>
      </c>
      <c r="D941">
        <v>-19481663</v>
      </c>
    </row>
    <row r="942" spans="1:4" x14ac:dyDescent="0.25">
      <c r="A942">
        <v>4800503177</v>
      </c>
      <c r="D942">
        <v>-84500</v>
      </c>
    </row>
    <row r="943" spans="1:4" x14ac:dyDescent="0.25">
      <c r="A943">
        <v>4800503274</v>
      </c>
      <c r="C943">
        <v>-792833</v>
      </c>
    </row>
    <row r="944" spans="1:4" x14ac:dyDescent="0.25">
      <c r="A944">
        <v>4800503452</v>
      </c>
      <c r="D944">
        <v>-2090934</v>
      </c>
    </row>
    <row r="945" spans="1:4" x14ac:dyDescent="0.25">
      <c r="A945">
        <v>4800503523</v>
      </c>
      <c r="C945">
        <v>-1344355</v>
      </c>
      <c r="D945">
        <v>-10464222</v>
      </c>
    </row>
    <row r="946" spans="1:4" x14ac:dyDescent="0.25">
      <c r="A946">
        <v>4800503778</v>
      </c>
      <c r="D946">
        <v>-84500</v>
      </c>
    </row>
    <row r="947" spans="1:4" x14ac:dyDescent="0.25">
      <c r="A947">
        <v>4800503792</v>
      </c>
      <c r="C947">
        <v>-246654718</v>
      </c>
    </row>
    <row r="948" spans="1:4" x14ac:dyDescent="0.25">
      <c r="A948">
        <v>4800503823</v>
      </c>
      <c r="D948">
        <v>-84500</v>
      </c>
    </row>
    <row r="949" spans="1:4" x14ac:dyDescent="0.25">
      <c r="A949">
        <v>4800503861</v>
      </c>
      <c r="D949">
        <v>-43600</v>
      </c>
    </row>
    <row r="950" spans="1:4" x14ac:dyDescent="0.25">
      <c r="A950">
        <v>4800504065</v>
      </c>
      <c r="D950">
        <v>-84500</v>
      </c>
    </row>
    <row r="951" spans="1:4" x14ac:dyDescent="0.25">
      <c r="A951">
        <v>4800504112</v>
      </c>
      <c r="D951">
        <v>-84500</v>
      </c>
    </row>
    <row r="952" spans="1:4" x14ac:dyDescent="0.25">
      <c r="A952">
        <v>4800504363</v>
      </c>
      <c r="D952">
        <v>-4633639</v>
      </c>
    </row>
    <row r="953" spans="1:4" x14ac:dyDescent="0.25">
      <c r="A953">
        <v>4800504498</v>
      </c>
      <c r="D953">
        <v>-5649533</v>
      </c>
    </row>
    <row r="954" spans="1:4" x14ac:dyDescent="0.25">
      <c r="A954">
        <v>4800504574</v>
      </c>
      <c r="C954">
        <v>-4604783</v>
      </c>
      <c r="D954">
        <v>-2698843</v>
      </c>
    </row>
    <row r="955" spans="1:4" x14ac:dyDescent="0.25">
      <c r="A955">
        <v>4800504728</v>
      </c>
      <c r="C955">
        <v>-13292544</v>
      </c>
    </row>
    <row r="956" spans="1:4" x14ac:dyDescent="0.25">
      <c r="A956">
        <v>4800504746</v>
      </c>
      <c r="C956">
        <v>-8805206</v>
      </c>
    </row>
    <row r="957" spans="1:4" x14ac:dyDescent="0.25">
      <c r="A957">
        <v>4800504890</v>
      </c>
      <c r="C957">
        <v>-5021534</v>
      </c>
    </row>
    <row r="958" spans="1:4" x14ac:dyDescent="0.25">
      <c r="A958">
        <v>4800505069</v>
      </c>
      <c r="D958">
        <v>-84500</v>
      </c>
    </row>
    <row r="959" spans="1:4" x14ac:dyDescent="0.25">
      <c r="A959">
        <v>4800505436</v>
      </c>
      <c r="C959">
        <v>-231800</v>
      </c>
      <c r="D959">
        <v>-7544288</v>
      </c>
    </row>
    <row r="960" spans="1:4" x14ac:dyDescent="0.25">
      <c r="A960">
        <v>4800505570</v>
      </c>
      <c r="D960">
        <v>-84500</v>
      </c>
    </row>
    <row r="961" spans="1:4" x14ac:dyDescent="0.25">
      <c r="A961">
        <v>4800505661</v>
      </c>
      <c r="D961">
        <v>-368317</v>
      </c>
    </row>
    <row r="962" spans="1:4" x14ac:dyDescent="0.25">
      <c r="A962">
        <v>4800506602</v>
      </c>
      <c r="C962">
        <v>-1293600</v>
      </c>
    </row>
    <row r="963" spans="1:4" x14ac:dyDescent="0.25">
      <c r="A963">
        <v>4800506674</v>
      </c>
      <c r="D963">
        <v>-84500</v>
      </c>
    </row>
    <row r="964" spans="1:4" x14ac:dyDescent="0.25">
      <c r="A964">
        <v>4800507056</v>
      </c>
      <c r="C964">
        <v>-84500</v>
      </c>
    </row>
    <row r="965" spans="1:4" x14ac:dyDescent="0.25">
      <c r="A965">
        <v>4800507170</v>
      </c>
      <c r="D965">
        <v>-152700</v>
      </c>
    </row>
    <row r="966" spans="1:4" x14ac:dyDescent="0.25">
      <c r="A966">
        <v>4800507269</v>
      </c>
      <c r="D966">
        <v>-20700</v>
      </c>
    </row>
    <row r="967" spans="1:4" x14ac:dyDescent="0.25">
      <c r="A967">
        <v>4800507554</v>
      </c>
      <c r="D967">
        <v>-84500</v>
      </c>
    </row>
    <row r="968" spans="1:4" x14ac:dyDescent="0.25">
      <c r="A968">
        <v>4800507557</v>
      </c>
      <c r="C968">
        <v>-20400</v>
      </c>
    </row>
    <row r="969" spans="1:4" x14ac:dyDescent="0.25">
      <c r="A969">
        <v>4800507758</v>
      </c>
      <c r="D969">
        <v>-84500</v>
      </c>
    </row>
    <row r="970" spans="1:4" x14ac:dyDescent="0.25">
      <c r="A970">
        <v>4800507821</v>
      </c>
      <c r="D970">
        <v>-84500</v>
      </c>
    </row>
    <row r="971" spans="1:4" x14ac:dyDescent="0.25">
      <c r="A971">
        <v>4800507908</v>
      </c>
      <c r="D971">
        <v>-84500</v>
      </c>
    </row>
    <row r="972" spans="1:4" x14ac:dyDescent="0.25">
      <c r="A972">
        <v>4800508233</v>
      </c>
      <c r="C972">
        <v>-841900</v>
      </c>
      <c r="D972">
        <v>-1126585</v>
      </c>
    </row>
    <row r="973" spans="1:4" x14ac:dyDescent="0.25">
      <c r="A973">
        <v>4800508356</v>
      </c>
      <c r="D973">
        <v>-84500</v>
      </c>
    </row>
    <row r="974" spans="1:4" x14ac:dyDescent="0.25">
      <c r="A974">
        <v>4800508403</v>
      </c>
      <c r="C974">
        <v>-1452200</v>
      </c>
    </row>
    <row r="975" spans="1:4" x14ac:dyDescent="0.25">
      <c r="A975">
        <v>4800508457</v>
      </c>
      <c r="D975">
        <v>-84500</v>
      </c>
    </row>
    <row r="976" spans="1:4" x14ac:dyDescent="0.25">
      <c r="A976">
        <v>4800508472</v>
      </c>
      <c r="D976">
        <v>-84500</v>
      </c>
    </row>
    <row r="977" spans="1:4" x14ac:dyDescent="0.25">
      <c r="A977">
        <v>4800508579</v>
      </c>
      <c r="C977">
        <v>-17226851</v>
      </c>
    </row>
    <row r="978" spans="1:4" x14ac:dyDescent="0.25">
      <c r="A978">
        <v>4800509055</v>
      </c>
      <c r="D978">
        <v>-181000</v>
      </c>
    </row>
    <row r="979" spans="1:4" x14ac:dyDescent="0.25">
      <c r="A979">
        <v>4800509180</v>
      </c>
      <c r="C979">
        <v>-654800</v>
      </c>
      <c r="D979">
        <v>-11419968</v>
      </c>
    </row>
    <row r="980" spans="1:4" x14ac:dyDescent="0.25">
      <c r="A980">
        <v>4800509425</v>
      </c>
      <c r="D980">
        <v>-85800</v>
      </c>
    </row>
    <row r="981" spans="1:4" x14ac:dyDescent="0.25">
      <c r="A981">
        <v>4800509466</v>
      </c>
      <c r="D981">
        <v>-494639</v>
      </c>
    </row>
    <row r="982" spans="1:4" x14ac:dyDescent="0.25">
      <c r="A982">
        <v>4800509591</v>
      </c>
      <c r="C982">
        <v>-8628565</v>
      </c>
    </row>
    <row r="983" spans="1:4" x14ac:dyDescent="0.25">
      <c r="A983">
        <v>4800509836</v>
      </c>
      <c r="D983">
        <v>-84500</v>
      </c>
    </row>
    <row r="984" spans="1:4" x14ac:dyDescent="0.25">
      <c r="A984">
        <v>4800509868</v>
      </c>
      <c r="C984">
        <v>-23701910</v>
      </c>
    </row>
    <row r="985" spans="1:4" x14ac:dyDescent="0.25">
      <c r="A985">
        <v>4800509936</v>
      </c>
      <c r="C985">
        <v>-46656</v>
      </c>
      <c r="D985">
        <v>-6275960</v>
      </c>
    </row>
    <row r="986" spans="1:4" x14ac:dyDescent="0.25">
      <c r="A986">
        <v>4800510014</v>
      </c>
      <c r="D986">
        <v>-1221000</v>
      </c>
    </row>
    <row r="987" spans="1:4" x14ac:dyDescent="0.25">
      <c r="A987">
        <v>4800510031</v>
      </c>
      <c r="D987">
        <v>-990600</v>
      </c>
    </row>
    <row r="988" spans="1:4" x14ac:dyDescent="0.25">
      <c r="A988">
        <v>4800510147</v>
      </c>
      <c r="C988">
        <v>-202000</v>
      </c>
      <c r="D988">
        <v>-660400</v>
      </c>
    </row>
    <row r="989" spans="1:4" x14ac:dyDescent="0.25">
      <c r="A989">
        <v>4800510169</v>
      </c>
      <c r="C989">
        <v>-4196694</v>
      </c>
    </row>
    <row r="990" spans="1:4" x14ac:dyDescent="0.25">
      <c r="A990">
        <v>4800510237</v>
      </c>
      <c r="D990">
        <v>-84500</v>
      </c>
    </row>
    <row r="991" spans="1:4" x14ac:dyDescent="0.25">
      <c r="A991">
        <v>4800510259</v>
      </c>
      <c r="D991">
        <v>-1452200</v>
      </c>
    </row>
    <row r="992" spans="1:4" x14ac:dyDescent="0.25">
      <c r="A992">
        <v>4800510265</v>
      </c>
      <c r="D992">
        <v>-84500</v>
      </c>
    </row>
    <row r="993" spans="1:4" x14ac:dyDescent="0.25">
      <c r="A993">
        <v>4800510269</v>
      </c>
      <c r="D993">
        <v>-84500</v>
      </c>
    </row>
    <row r="994" spans="1:4" x14ac:dyDescent="0.25">
      <c r="A994">
        <v>4800510419</v>
      </c>
      <c r="D994">
        <v>-660400</v>
      </c>
    </row>
    <row r="995" spans="1:4" x14ac:dyDescent="0.25">
      <c r="A995">
        <v>4800510520</v>
      </c>
      <c r="D995">
        <v>-990600</v>
      </c>
    </row>
    <row r="996" spans="1:4" x14ac:dyDescent="0.25">
      <c r="A996">
        <v>4800510762</v>
      </c>
      <c r="D996">
        <v>-1027387</v>
      </c>
    </row>
    <row r="997" spans="1:4" x14ac:dyDescent="0.25">
      <c r="A997">
        <v>4800510907</v>
      </c>
      <c r="C997">
        <v>-1631849</v>
      </c>
    </row>
    <row r="998" spans="1:4" x14ac:dyDescent="0.25">
      <c r="A998">
        <v>4800510957</v>
      </c>
      <c r="D998">
        <v>-84500</v>
      </c>
    </row>
    <row r="999" spans="1:4" x14ac:dyDescent="0.25">
      <c r="A999">
        <v>4800511041</v>
      </c>
      <c r="D999">
        <v>-84500</v>
      </c>
    </row>
    <row r="1000" spans="1:4" x14ac:dyDescent="0.25">
      <c r="A1000">
        <v>4800511070</v>
      </c>
      <c r="D1000">
        <v>-84500</v>
      </c>
    </row>
    <row r="1001" spans="1:4" x14ac:dyDescent="0.25">
      <c r="A1001">
        <v>4800511117</v>
      </c>
      <c r="D1001">
        <v>-694278</v>
      </c>
    </row>
    <row r="1002" spans="1:4" x14ac:dyDescent="0.25">
      <c r="A1002">
        <v>4800511146</v>
      </c>
      <c r="C1002">
        <v>-14261703</v>
      </c>
    </row>
    <row r="1003" spans="1:4" x14ac:dyDescent="0.25">
      <c r="A1003">
        <v>4800511285</v>
      </c>
      <c r="D1003">
        <v>-84500</v>
      </c>
    </row>
    <row r="1004" spans="1:4" x14ac:dyDescent="0.25">
      <c r="A1004">
        <v>4800511805</v>
      </c>
      <c r="D1004">
        <v>-84500</v>
      </c>
    </row>
    <row r="1005" spans="1:4" x14ac:dyDescent="0.25">
      <c r="A1005">
        <v>4800511834</v>
      </c>
      <c r="C1005">
        <v>-6317911</v>
      </c>
    </row>
    <row r="1006" spans="1:4" x14ac:dyDescent="0.25">
      <c r="A1006">
        <v>4800511981</v>
      </c>
      <c r="C1006">
        <v>-640400</v>
      </c>
    </row>
    <row r="1007" spans="1:4" x14ac:dyDescent="0.25">
      <c r="A1007">
        <v>4800512042</v>
      </c>
      <c r="D1007">
        <v>-84500</v>
      </c>
    </row>
    <row r="1008" spans="1:4" x14ac:dyDescent="0.25">
      <c r="A1008">
        <v>4800512053</v>
      </c>
      <c r="D1008">
        <v>-84500</v>
      </c>
    </row>
    <row r="1009" spans="1:4" x14ac:dyDescent="0.25">
      <c r="A1009">
        <v>4800512381</v>
      </c>
      <c r="C1009">
        <v>-215600</v>
      </c>
    </row>
    <row r="1010" spans="1:4" x14ac:dyDescent="0.25">
      <c r="A1010">
        <v>4800512402</v>
      </c>
      <c r="D1010">
        <v>-84500</v>
      </c>
    </row>
    <row r="1011" spans="1:4" x14ac:dyDescent="0.25">
      <c r="A1011">
        <v>4800512931</v>
      </c>
      <c r="D1011">
        <v>-84500</v>
      </c>
    </row>
    <row r="1012" spans="1:4" x14ac:dyDescent="0.25">
      <c r="A1012">
        <v>4800513029</v>
      </c>
      <c r="C1012">
        <v>-215600</v>
      </c>
    </row>
    <row r="1013" spans="1:4" x14ac:dyDescent="0.25">
      <c r="A1013">
        <v>4800513053</v>
      </c>
      <c r="D1013">
        <v>-2241176</v>
      </c>
    </row>
    <row r="1014" spans="1:4" x14ac:dyDescent="0.25">
      <c r="A1014">
        <v>4800513131</v>
      </c>
      <c r="D1014">
        <v>-3340714</v>
      </c>
    </row>
    <row r="1015" spans="1:4" x14ac:dyDescent="0.25">
      <c r="A1015">
        <v>4800513274</v>
      </c>
      <c r="C1015">
        <v>-4705680</v>
      </c>
    </row>
    <row r="1016" spans="1:4" x14ac:dyDescent="0.25">
      <c r="A1016">
        <v>4800513324</v>
      </c>
      <c r="D1016">
        <v>-3098493</v>
      </c>
    </row>
    <row r="1017" spans="1:4" x14ac:dyDescent="0.25">
      <c r="A1017">
        <v>4800513392</v>
      </c>
      <c r="C1017">
        <v>-84500</v>
      </c>
    </row>
    <row r="1018" spans="1:4" x14ac:dyDescent="0.25">
      <c r="A1018">
        <v>4800513587</v>
      </c>
      <c r="C1018">
        <v>-5157508</v>
      </c>
    </row>
    <row r="1019" spans="1:4" x14ac:dyDescent="0.25">
      <c r="A1019">
        <v>4800514028</v>
      </c>
      <c r="D1019">
        <v>-215600</v>
      </c>
    </row>
    <row r="1020" spans="1:4" x14ac:dyDescent="0.25">
      <c r="A1020">
        <v>4800514458</v>
      </c>
      <c r="D1020">
        <v>-84500</v>
      </c>
    </row>
    <row r="1021" spans="1:4" x14ac:dyDescent="0.25">
      <c r="A1021">
        <v>4800514640</v>
      </c>
      <c r="C1021">
        <v>-15434840</v>
      </c>
    </row>
    <row r="1022" spans="1:4" x14ac:dyDescent="0.25">
      <c r="A1022">
        <v>4800514815</v>
      </c>
      <c r="D1022">
        <v>-215600</v>
      </c>
    </row>
    <row r="1023" spans="1:4" x14ac:dyDescent="0.25">
      <c r="A1023">
        <v>4800514883</v>
      </c>
      <c r="D1023">
        <v>-2113328</v>
      </c>
    </row>
    <row r="1024" spans="1:4" x14ac:dyDescent="0.25">
      <c r="A1024">
        <v>4800514975</v>
      </c>
      <c r="D1024">
        <v>-84500</v>
      </c>
    </row>
    <row r="1025" spans="1:4" x14ac:dyDescent="0.25">
      <c r="A1025">
        <v>4800515829</v>
      </c>
      <c r="D1025">
        <v>-98800</v>
      </c>
    </row>
    <row r="1026" spans="1:4" x14ac:dyDescent="0.25">
      <c r="A1026">
        <v>4800515928</v>
      </c>
      <c r="C1026">
        <v>-7812148</v>
      </c>
    </row>
    <row r="1027" spans="1:4" x14ac:dyDescent="0.25">
      <c r="A1027">
        <v>4800516015</v>
      </c>
      <c r="D1027">
        <v>-732638</v>
      </c>
    </row>
    <row r="1028" spans="1:4" x14ac:dyDescent="0.25">
      <c r="A1028">
        <v>4800516542</v>
      </c>
      <c r="C1028">
        <v>-84500</v>
      </c>
    </row>
    <row r="1029" spans="1:4" x14ac:dyDescent="0.25">
      <c r="A1029">
        <v>4800518032</v>
      </c>
      <c r="C1029">
        <v>-7329943</v>
      </c>
    </row>
    <row r="1030" spans="1:4" x14ac:dyDescent="0.25">
      <c r="A1030">
        <v>4800518081</v>
      </c>
      <c r="C1030">
        <v>-84500</v>
      </c>
    </row>
    <row r="1031" spans="1:4" x14ac:dyDescent="0.25">
      <c r="A1031">
        <v>4800518105</v>
      </c>
      <c r="C1031">
        <v>-5476323</v>
      </c>
    </row>
    <row r="1032" spans="1:4" x14ac:dyDescent="0.25">
      <c r="A1032">
        <v>4800518213</v>
      </c>
      <c r="C1032">
        <v>-84500</v>
      </c>
    </row>
    <row r="1033" spans="1:4" x14ac:dyDescent="0.25">
      <c r="A1033">
        <v>4800518365</v>
      </c>
      <c r="C1033">
        <v>-84500</v>
      </c>
    </row>
    <row r="1034" spans="1:4" x14ac:dyDescent="0.25">
      <c r="A1034">
        <v>4800518378</v>
      </c>
      <c r="C1034">
        <v>-84500</v>
      </c>
    </row>
    <row r="1035" spans="1:4" x14ac:dyDescent="0.25">
      <c r="A1035">
        <v>4800518491</v>
      </c>
      <c r="C1035">
        <v>-25149298</v>
      </c>
    </row>
    <row r="1036" spans="1:4" x14ac:dyDescent="0.25">
      <c r="A1036">
        <v>4800518592</v>
      </c>
      <c r="C1036">
        <v>-33885098</v>
      </c>
    </row>
    <row r="1037" spans="1:4" x14ac:dyDescent="0.25">
      <c r="A1037">
        <v>4800518813</v>
      </c>
      <c r="C1037">
        <v>-84500</v>
      </c>
    </row>
    <row r="1038" spans="1:4" x14ac:dyDescent="0.25">
      <c r="A1038">
        <v>4800518885</v>
      </c>
      <c r="C1038">
        <v>-84500</v>
      </c>
    </row>
    <row r="1039" spans="1:4" x14ac:dyDescent="0.25">
      <c r="A1039">
        <v>4800519006</v>
      </c>
      <c r="C1039">
        <v>-84500</v>
      </c>
    </row>
    <row r="1040" spans="1:4" x14ac:dyDescent="0.25">
      <c r="A1040">
        <v>4800519071</v>
      </c>
      <c r="C1040">
        <v>-84500</v>
      </c>
    </row>
    <row r="1041" spans="1:4" x14ac:dyDescent="0.25">
      <c r="A1041">
        <v>4800519436</v>
      </c>
      <c r="C1041">
        <v>-5498700</v>
      </c>
      <c r="D1041">
        <v>-17296473</v>
      </c>
    </row>
    <row r="1042" spans="1:4" x14ac:dyDescent="0.25">
      <c r="A1042">
        <v>4800519513</v>
      </c>
      <c r="C1042">
        <v>-84500</v>
      </c>
    </row>
    <row r="1043" spans="1:4" x14ac:dyDescent="0.25">
      <c r="A1043">
        <v>4800519593</v>
      </c>
      <c r="C1043">
        <v>-84500</v>
      </c>
    </row>
    <row r="1044" spans="1:4" x14ac:dyDescent="0.25">
      <c r="A1044">
        <v>4800519606</v>
      </c>
      <c r="C1044">
        <v>-181000</v>
      </c>
    </row>
    <row r="1045" spans="1:4" x14ac:dyDescent="0.25">
      <c r="A1045">
        <v>4800519903</v>
      </c>
      <c r="C1045">
        <v>-84500</v>
      </c>
    </row>
    <row r="1046" spans="1:4" x14ac:dyDescent="0.25">
      <c r="A1046">
        <v>4800519914</v>
      </c>
      <c r="C1046">
        <v>-4027596</v>
      </c>
    </row>
    <row r="1047" spans="1:4" x14ac:dyDescent="0.25">
      <c r="A1047">
        <v>4800519985</v>
      </c>
      <c r="C1047">
        <v>-84500</v>
      </c>
    </row>
    <row r="1048" spans="1:4" x14ac:dyDescent="0.25">
      <c r="A1048">
        <v>4800520074</v>
      </c>
      <c r="C1048">
        <v>-84500</v>
      </c>
    </row>
    <row r="1049" spans="1:4" x14ac:dyDescent="0.25">
      <c r="A1049">
        <v>4800521077</v>
      </c>
      <c r="C1049">
        <v>-4221798</v>
      </c>
    </row>
    <row r="1050" spans="1:4" x14ac:dyDescent="0.25">
      <c r="A1050">
        <v>4800521124</v>
      </c>
      <c r="C1050">
        <v>-16728683</v>
      </c>
    </row>
    <row r="1051" spans="1:4" x14ac:dyDescent="0.25">
      <c r="A1051">
        <v>4800521531</v>
      </c>
      <c r="C1051">
        <v>-84500</v>
      </c>
    </row>
    <row r="1052" spans="1:4" x14ac:dyDescent="0.25">
      <c r="A1052">
        <v>4800521570</v>
      </c>
      <c r="C1052">
        <v>-1599045</v>
      </c>
    </row>
    <row r="1053" spans="1:4" x14ac:dyDescent="0.25">
      <c r="A1053">
        <v>4800521621</v>
      </c>
      <c r="C1053">
        <v>-84500</v>
      </c>
    </row>
    <row r="1054" spans="1:4" x14ac:dyDescent="0.25">
      <c r="A1054">
        <v>4800522048</v>
      </c>
      <c r="C1054">
        <v>-84500</v>
      </c>
    </row>
    <row r="1055" spans="1:4" x14ac:dyDescent="0.25">
      <c r="A1055">
        <v>4800522079</v>
      </c>
      <c r="C1055">
        <v>-84500</v>
      </c>
    </row>
    <row r="1056" spans="1:4" x14ac:dyDescent="0.25">
      <c r="A1056">
        <v>4800522111</v>
      </c>
      <c r="C1056">
        <v>-84500</v>
      </c>
    </row>
    <row r="1057" spans="1:3" x14ac:dyDescent="0.25">
      <c r="A1057">
        <v>4800522208</v>
      </c>
      <c r="C1057">
        <v>-84500</v>
      </c>
    </row>
    <row r="1058" spans="1:3" x14ac:dyDescent="0.25">
      <c r="A1058">
        <v>4800522270</v>
      </c>
      <c r="C1058">
        <v>-84500</v>
      </c>
    </row>
    <row r="1059" spans="1:3" x14ac:dyDescent="0.25">
      <c r="A1059">
        <v>4800522664</v>
      </c>
      <c r="C1059">
        <v>-25058956</v>
      </c>
    </row>
    <row r="1060" spans="1:3" x14ac:dyDescent="0.25">
      <c r="A1060">
        <v>4800522979</v>
      </c>
      <c r="C1060">
        <v>-20025248</v>
      </c>
    </row>
    <row r="1061" spans="1:3" x14ac:dyDescent="0.25">
      <c r="A1061">
        <v>4800523098</v>
      </c>
      <c r="C1061">
        <v>-84500</v>
      </c>
    </row>
    <row r="1062" spans="1:3" x14ac:dyDescent="0.25">
      <c r="A1062">
        <v>4800523133</v>
      </c>
      <c r="C1062">
        <v>-1153828</v>
      </c>
    </row>
    <row r="1063" spans="1:3" x14ac:dyDescent="0.25">
      <c r="A1063">
        <v>4800523228</v>
      </c>
      <c r="C1063">
        <v>-4293036</v>
      </c>
    </row>
    <row r="1064" spans="1:3" x14ac:dyDescent="0.25">
      <c r="A1064">
        <v>4800523274</v>
      </c>
      <c r="C1064">
        <v>-84500</v>
      </c>
    </row>
    <row r="1065" spans="1:3" x14ac:dyDescent="0.25">
      <c r="A1065">
        <v>4800523392</v>
      </c>
      <c r="C1065">
        <v>-84500</v>
      </c>
    </row>
    <row r="1066" spans="1:3" x14ac:dyDescent="0.25">
      <c r="A1066">
        <v>4800523571</v>
      </c>
      <c r="C1066">
        <v>-84500</v>
      </c>
    </row>
    <row r="1067" spans="1:3" x14ac:dyDescent="0.25">
      <c r="A1067">
        <v>4800524417</v>
      </c>
      <c r="C1067">
        <v>-84500</v>
      </c>
    </row>
    <row r="1068" spans="1:3" x14ac:dyDescent="0.25">
      <c r="A1068">
        <v>4800524624</v>
      </c>
      <c r="C1068">
        <v>-9724441</v>
      </c>
    </row>
    <row r="1069" spans="1:3" x14ac:dyDescent="0.25">
      <c r="A1069">
        <v>4800524650</v>
      </c>
      <c r="C1069">
        <v>-6528277</v>
      </c>
    </row>
    <row r="1070" spans="1:3" x14ac:dyDescent="0.25">
      <c r="A1070">
        <v>4800524656</v>
      </c>
      <c r="C1070">
        <v>-84500</v>
      </c>
    </row>
    <row r="1071" spans="1:3" x14ac:dyDescent="0.25">
      <c r="A1071">
        <v>4800524672</v>
      </c>
      <c r="C1071">
        <v>-84500</v>
      </c>
    </row>
    <row r="1072" spans="1:3" x14ac:dyDescent="0.25">
      <c r="A1072">
        <v>4800524695</v>
      </c>
      <c r="C1072">
        <v>-84500</v>
      </c>
    </row>
    <row r="1073" spans="1:3" x14ac:dyDescent="0.25">
      <c r="A1073">
        <v>4800524740</v>
      </c>
      <c r="C1073">
        <v>-84500</v>
      </c>
    </row>
    <row r="1074" spans="1:3" x14ac:dyDescent="0.25">
      <c r="A1074">
        <v>4800524825</v>
      </c>
      <c r="C1074">
        <v>-84500</v>
      </c>
    </row>
    <row r="1075" spans="1:3" x14ac:dyDescent="0.25">
      <c r="A1075">
        <v>4800525190</v>
      </c>
      <c r="C1075">
        <v>-84500</v>
      </c>
    </row>
    <row r="1076" spans="1:3" x14ac:dyDescent="0.25">
      <c r="A1076">
        <v>4800525368</v>
      </c>
      <c r="C1076">
        <v>-84500</v>
      </c>
    </row>
    <row r="1077" spans="1:3" x14ac:dyDescent="0.25">
      <c r="A1077">
        <v>4800525426</v>
      </c>
      <c r="C1077">
        <v>-85800</v>
      </c>
    </row>
    <row r="1078" spans="1:3" x14ac:dyDescent="0.25">
      <c r="A1078">
        <v>4800525522</v>
      </c>
      <c r="C1078">
        <v>-84500</v>
      </c>
    </row>
    <row r="1079" spans="1:3" x14ac:dyDescent="0.25">
      <c r="A1079">
        <v>4800525537</v>
      </c>
      <c r="C1079">
        <v>-84500</v>
      </c>
    </row>
    <row r="1080" spans="1:3" x14ac:dyDescent="0.25">
      <c r="A1080">
        <v>4800525595</v>
      </c>
      <c r="C1080">
        <v>-915395</v>
      </c>
    </row>
    <row r="1081" spans="1:3" x14ac:dyDescent="0.25">
      <c r="A1081">
        <v>4800525716</v>
      </c>
      <c r="C1081">
        <v>-10412724</v>
      </c>
    </row>
    <row r="1082" spans="1:3" x14ac:dyDescent="0.25">
      <c r="A1082">
        <v>4800525739</v>
      </c>
      <c r="C1082">
        <v>-84500</v>
      </c>
    </row>
    <row r="1083" spans="1:3" x14ac:dyDescent="0.25">
      <c r="A1083">
        <v>4800525829</v>
      </c>
      <c r="C1083">
        <v>-392800</v>
      </c>
    </row>
    <row r="1084" spans="1:3" x14ac:dyDescent="0.25">
      <c r="A1084">
        <v>4800525908</v>
      </c>
      <c r="C1084">
        <v>-84500</v>
      </c>
    </row>
    <row r="1085" spans="1:3" x14ac:dyDescent="0.25">
      <c r="A1085">
        <v>4800526246</v>
      </c>
      <c r="C1085">
        <v>-84500</v>
      </c>
    </row>
    <row r="1086" spans="1:3" x14ac:dyDescent="0.25">
      <c r="A1086">
        <v>4800526738</v>
      </c>
      <c r="C1086">
        <v>-9250530</v>
      </c>
    </row>
    <row r="1087" spans="1:3" x14ac:dyDescent="0.25">
      <c r="A1087">
        <v>4800526740</v>
      </c>
      <c r="C1087">
        <v>-3294</v>
      </c>
    </row>
    <row r="1088" spans="1:3" x14ac:dyDescent="0.25">
      <c r="A1088">
        <v>4800526868</v>
      </c>
      <c r="C1088">
        <v>-228600</v>
      </c>
    </row>
    <row r="1089" spans="1:4" x14ac:dyDescent="0.25">
      <c r="A1089">
        <v>4800526874</v>
      </c>
      <c r="C1089">
        <v>-228600</v>
      </c>
    </row>
    <row r="1090" spans="1:4" x14ac:dyDescent="0.25">
      <c r="A1090">
        <v>4800526883</v>
      </c>
      <c r="C1090">
        <v>-228600</v>
      </c>
    </row>
    <row r="1091" spans="1:4" x14ac:dyDescent="0.25">
      <c r="A1091">
        <v>4800526912</v>
      </c>
      <c r="C1091">
        <v>-228600</v>
      </c>
    </row>
    <row r="1092" spans="1:4" x14ac:dyDescent="0.25">
      <c r="A1092">
        <v>4800527014</v>
      </c>
      <c r="C1092">
        <v>-84500</v>
      </c>
    </row>
    <row r="1093" spans="1:4" x14ac:dyDescent="0.25">
      <c r="A1093">
        <v>4800527058</v>
      </c>
      <c r="D1093">
        <v>-228600</v>
      </c>
    </row>
    <row r="1094" spans="1:4" x14ac:dyDescent="0.25">
      <c r="A1094">
        <v>4800527092</v>
      </c>
      <c r="C1094">
        <v>-228600</v>
      </c>
    </row>
    <row r="1095" spans="1:4" x14ac:dyDescent="0.25">
      <c r="A1095">
        <v>4800527169</v>
      </c>
      <c r="C1095">
        <v>-244000</v>
      </c>
    </row>
    <row r="1096" spans="1:4" x14ac:dyDescent="0.25">
      <c r="A1096">
        <v>4800527740</v>
      </c>
      <c r="C1096">
        <v>-84500</v>
      </c>
    </row>
    <row r="1097" spans="1:4" x14ac:dyDescent="0.25">
      <c r="A1097">
        <v>4800527806</v>
      </c>
      <c r="C1097">
        <v>-84500</v>
      </c>
    </row>
    <row r="1098" spans="1:4" x14ac:dyDescent="0.25">
      <c r="A1098">
        <v>4800527823</v>
      </c>
      <c r="C1098">
        <v>-84500</v>
      </c>
    </row>
    <row r="1099" spans="1:4" x14ac:dyDescent="0.25">
      <c r="A1099">
        <v>4800527844</v>
      </c>
      <c r="C1099">
        <v>-84500</v>
      </c>
    </row>
    <row r="1100" spans="1:4" x14ac:dyDescent="0.25">
      <c r="A1100">
        <v>4800527870</v>
      </c>
      <c r="C1100">
        <v>-84500</v>
      </c>
    </row>
    <row r="1101" spans="1:4" x14ac:dyDescent="0.25">
      <c r="A1101">
        <v>4800528210</v>
      </c>
      <c r="C1101">
        <v>-244088</v>
      </c>
    </row>
    <row r="1102" spans="1:4" x14ac:dyDescent="0.25">
      <c r="A1102">
        <v>4800528222</v>
      </c>
      <c r="C1102">
        <v>-84500</v>
      </c>
    </row>
    <row r="1103" spans="1:4" x14ac:dyDescent="0.25">
      <c r="A1103">
        <v>4800528224</v>
      </c>
      <c r="C1103">
        <v>-20400</v>
      </c>
    </row>
    <row r="1104" spans="1:4" x14ac:dyDescent="0.25">
      <c r="A1104">
        <v>4800528254</v>
      </c>
      <c r="C1104">
        <v>-84500</v>
      </c>
    </row>
    <row r="1105" spans="1:3" x14ac:dyDescent="0.25">
      <c r="A1105">
        <v>4800528660</v>
      </c>
      <c r="C1105">
        <v>-84500</v>
      </c>
    </row>
    <row r="1106" spans="1:3" x14ac:dyDescent="0.25">
      <c r="A1106">
        <v>4800528816</v>
      </c>
      <c r="C1106">
        <v>-84500</v>
      </c>
    </row>
    <row r="1107" spans="1:3" x14ac:dyDescent="0.25">
      <c r="A1107">
        <v>4800528933</v>
      </c>
      <c r="C1107">
        <v>-4045800</v>
      </c>
    </row>
    <row r="1108" spans="1:3" x14ac:dyDescent="0.25">
      <c r="A1108">
        <v>4800529232</v>
      </c>
      <c r="C1108">
        <v>-84500</v>
      </c>
    </row>
    <row r="1109" spans="1:3" x14ac:dyDescent="0.25">
      <c r="A1109">
        <v>4800529476</v>
      </c>
      <c r="C1109">
        <v>-457200</v>
      </c>
    </row>
    <row r="1110" spans="1:3" x14ac:dyDescent="0.25">
      <c r="A1110">
        <v>4800529497</v>
      </c>
      <c r="C1110">
        <v>-2950167</v>
      </c>
    </row>
    <row r="1111" spans="1:3" x14ac:dyDescent="0.25">
      <c r="A1111">
        <v>4800529738</v>
      </c>
      <c r="C1111">
        <v>-46200</v>
      </c>
    </row>
    <row r="1112" spans="1:3" x14ac:dyDescent="0.25">
      <c r="A1112">
        <v>4800529763</v>
      </c>
      <c r="C1112">
        <v>-365500</v>
      </c>
    </row>
    <row r="1113" spans="1:3" x14ac:dyDescent="0.25">
      <c r="A1113">
        <v>4800529881</v>
      </c>
      <c r="C1113">
        <v>-84500</v>
      </c>
    </row>
    <row r="1114" spans="1:3" x14ac:dyDescent="0.25">
      <c r="A1114">
        <v>4800529960</v>
      </c>
      <c r="C1114">
        <v>-457200</v>
      </c>
    </row>
    <row r="1115" spans="1:3" x14ac:dyDescent="0.25">
      <c r="A1115">
        <v>4800530102</v>
      </c>
      <c r="C1115">
        <v>-84500</v>
      </c>
    </row>
    <row r="1116" spans="1:3" x14ac:dyDescent="0.25">
      <c r="A1116">
        <v>4800530137</v>
      </c>
      <c r="C1116">
        <v>-84500</v>
      </c>
    </row>
    <row r="1117" spans="1:3" x14ac:dyDescent="0.25">
      <c r="A1117">
        <v>4800530173</v>
      </c>
      <c r="C1117">
        <v>-457200</v>
      </c>
    </row>
    <row r="1118" spans="1:3" x14ac:dyDescent="0.25">
      <c r="A1118">
        <v>4800530191</v>
      </c>
      <c r="C1118">
        <v>-228600</v>
      </c>
    </row>
    <row r="1119" spans="1:3" x14ac:dyDescent="0.25">
      <c r="A1119">
        <v>4800530218</v>
      </c>
      <c r="C1119">
        <v>-13872874</v>
      </c>
    </row>
    <row r="1120" spans="1:3" x14ac:dyDescent="0.25">
      <c r="A1120">
        <v>4800530288</v>
      </c>
      <c r="C1120">
        <v>-402683</v>
      </c>
    </row>
    <row r="1121" spans="1:4" x14ac:dyDescent="0.25">
      <c r="A1121">
        <v>4800530488</v>
      </c>
      <c r="D1121">
        <v>-1915144</v>
      </c>
    </row>
    <row r="1122" spans="1:4" x14ac:dyDescent="0.25">
      <c r="A1122">
        <v>4800530499</v>
      </c>
      <c r="C1122">
        <v>-13879120</v>
      </c>
    </row>
    <row r="1123" spans="1:4" x14ac:dyDescent="0.25">
      <c r="A1123">
        <v>4800530598</v>
      </c>
      <c r="D1123">
        <v>-457200</v>
      </c>
    </row>
    <row r="1124" spans="1:4" x14ac:dyDescent="0.25">
      <c r="A1124">
        <v>4800530602</v>
      </c>
      <c r="C1124">
        <v>-228600</v>
      </c>
    </row>
    <row r="1125" spans="1:4" x14ac:dyDescent="0.25">
      <c r="A1125">
        <v>4800530707</v>
      </c>
      <c r="C1125">
        <v>-91261625</v>
      </c>
    </row>
    <row r="1126" spans="1:4" x14ac:dyDescent="0.25">
      <c r="A1126">
        <v>4800531097</v>
      </c>
      <c r="C1126">
        <v>-84500</v>
      </c>
    </row>
    <row r="1127" spans="1:4" x14ac:dyDescent="0.25">
      <c r="A1127">
        <v>4800531251</v>
      </c>
      <c r="C1127">
        <v>-84500</v>
      </c>
    </row>
    <row r="1128" spans="1:4" x14ac:dyDescent="0.25">
      <c r="A1128">
        <v>4800531346</v>
      </c>
      <c r="C1128">
        <v>-181000</v>
      </c>
    </row>
    <row r="1129" spans="1:4" x14ac:dyDescent="0.25">
      <c r="A1129">
        <v>4800531417</v>
      </c>
      <c r="D1129">
        <v>-84500</v>
      </c>
    </row>
    <row r="1130" spans="1:4" x14ac:dyDescent="0.25">
      <c r="A1130">
        <v>4800531578</v>
      </c>
      <c r="C1130">
        <v>-84500</v>
      </c>
    </row>
    <row r="1131" spans="1:4" x14ac:dyDescent="0.25">
      <c r="A1131">
        <v>4800531815</v>
      </c>
      <c r="C1131">
        <v>-305200</v>
      </c>
    </row>
    <row r="1132" spans="1:4" x14ac:dyDescent="0.25">
      <c r="A1132">
        <v>4800532319</v>
      </c>
      <c r="C1132">
        <v>-62900</v>
      </c>
    </row>
    <row r="1133" spans="1:4" x14ac:dyDescent="0.25">
      <c r="A1133">
        <v>4800532348</v>
      </c>
      <c r="C1133">
        <v>-84500</v>
      </c>
    </row>
    <row r="1134" spans="1:4" x14ac:dyDescent="0.25">
      <c r="A1134">
        <v>4800533683</v>
      </c>
      <c r="C1134">
        <v>-720857</v>
      </c>
    </row>
    <row r="1135" spans="1:4" x14ac:dyDescent="0.25">
      <c r="A1135">
        <v>4800533731</v>
      </c>
      <c r="C1135">
        <v>-84500</v>
      </c>
    </row>
    <row r="1136" spans="1:4" x14ac:dyDescent="0.25">
      <c r="A1136">
        <v>4800534717</v>
      </c>
      <c r="C1136">
        <v>-3408665</v>
      </c>
    </row>
    <row r="1137" spans="1:4" x14ac:dyDescent="0.25">
      <c r="A1137">
        <v>4800621178</v>
      </c>
      <c r="C1137">
        <v>-4926700</v>
      </c>
    </row>
    <row r="1138" spans="1:4" x14ac:dyDescent="0.25">
      <c r="A1138" t="s">
        <v>772</v>
      </c>
      <c r="D1138">
        <v>8756500</v>
      </c>
    </row>
    <row r="1139" spans="1:4" x14ac:dyDescent="0.25">
      <c r="A1139" t="s">
        <v>773</v>
      </c>
      <c r="D1139">
        <v>100000000</v>
      </c>
    </row>
    <row r="1140" spans="1:4" x14ac:dyDescent="0.25">
      <c r="A1140" t="s">
        <v>774</v>
      </c>
      <c r="D1140">
        <v>14773123</v>
      </c>
    </row>
    <row r="1141" spans="1:4" x14ac:dyDescent="0.25">
      <c r="A1141" t="s">
        <v>775</v>
      </c>
      <c r="D1141">
        <v>280000000</v>
      </c>
    </row>
    <row r="1142" spans="1:4" x14ac:dyDescent="0.25">
      <c r="A1142" t="s">
        <v>776</v>
      </c>
      <c r="D1142">
        <v>29353036</v>
      </c>
    </row>
    <row r="1143" spans="1:4" x14ac:dyDescent="0.25">
      <c r="A1143" t="s">
        <v>777</v>
      </c>
      <c r="D1143">
        <v>504250</v>
      </c>
    </row>
    <row r="1144" spans="1:4" x14ac:dyDescent="0.25">
      <c r="A1144" t="s">
        <v>778</v>
      </c>
      <c r="D1144">
        <v>11185882</v>
      </c>
    </row>
    <row r="1145" spans="1:4" x14ac:dyDescent="0.25">
      <c r="A1145" t="s">
        <v>779</v>
      </c>
      <c r="D1145">
        <v>60000</v>
      </c>
    </row>
    <row r="1146" spans="1:4" x14ac:dyDescent="0.25">
      <c r="A1146" t="s">
        <v>780</v>
      </c>
      <c r="D1146">
        <v>6323902</v>
      </c>
    </row>
    <row r="1147" spans="1:4" x14ac:dyDescent="0.25">
      <c r="A1147" t="s">
        <v>781</v>
      </c>
      <c r="D1147">
        <v>2523350</v>
      </c>
    </row>
    <row r="1148" spans="1:4" x14ac:dyDescent="0.25">
      <c r="A1148" t="s">
        <v>782</v>
      </c>
      <c r="D1148">
        <v>2164380</v>
      </c>
    </row>
    <row r="1149" spans="1:4" x14ac:dyDescent="0.25">
      <c r="A1149" t="s">
        <v>783</v>
      </c>
      <c r="D1149">
        <v>2439818</v>
      </c>
    </row>
    <row r="1150" spans="1:4" x14ac:dyDescent="0.25">
      <c r="A1150" t="s">
        <v>784</v>
      </c>
      <c r="D1150">
        <v>60000</v>
      </c>
    </row>
    <row r="1151" spans="1:4" x14ac:dyDescent="0.25">
      <c r="A1151" t="s">
        <v>785</v>
      </c>
      <c r="D1151">
        <v>1320270</v>
      </c>
    </row>
    <row r="1152" spans="1:4" x14ac:dyDescent="0.25">
      <c r="A1152" t="s">
        <v>786</v>
      </c>
      <c r="D1152">
        <v>6903712</v>
      </c>
    </row>
    <row r="1153" spans="1:4" x14ac:dyDescent="0.25">
      <c r="A1153" t="s">
        <v>787</v>
      </c>
      <c r="D1153">
        <v>8772796</v>
      </c>
    </row>
    <row r="1154" spans="1:4" x14ac:dyDescent="0.25">
      <c r="A1154" t="s">
        <v>788</v>
      </c>
      <c r="D1154">
        <v>31183051</v>
      </c>
    </row>
    <row r="1155" spans="1:4" x14ac:dyDescent="0.25">
      <c r="A1155" t="s">
        <v>789</v>
      </c>
      <c r="D1155">
        <v>168997</v>
      </c>
    </row>
    <row r="1156" spans="1:4" x14ac:dyDescent="0.25">
      <c r="A1156" t="s">
        <v>790</v>
      </c>
      <c r="D1156">
        <v>458447852</v>
      </c>
    </row>
    <row r="1157" spans="1:4" x14ac:dyDescent="0.25">
      <c r="A1157" t="s">
        <v>791</v>
      </c>
      <c r="B1157">
        <v>738604646</v>
      </c>
    </row>
    <row r="1158" spans="1:4" x14ac:dyDescent="0.25">
      <c r="A1158" t="s">
        <v>359</v>
      </c>
      <c r="B1158">
        <v>-738604642</v>
      </c>
    </row>
    <row r="1159" spans="1:4" x14ac:dyDescent="0.25">
      <c r="A1159" t="s">
        <v>792</v>
      </c>
      <c r="B1159">
        <v>1699644</v>
      </c>
    </row>
    <row r="1160" spans="1:4" x14ac:dyDescent="0.25">
      <c r="A1160" t="s">
        <v>793</v>
      </c>
      <c r="D1160">
        <v>0</v>
      </c>
    </row>
    <row r="1161" spans="1:4" x14ac:dyDescent="0.25">
      <c r="A1161" t="s">
        <v>794</v>
      </c>
      <c r="C1161">
        <v>0</v>
      </c>
      <c r="D1161">
        <v>0</v>
      </c>
    </row>
    <row r="1162" spans="1:4" x14ac:dyDescent="0.25">
      <c r="A1162" t="s">
        <v>795</v>
      </c>
      <c r="D1162">
        <v>173751499</v>
      </c>
    </row>
    <row r="1163" spans="1:4" x14ac:dyDescent="0.25">
      <c r="A1163" t="s">
        <v>796</v>
      </c>
      <c r="D1163">
        <v>0</v>
      </c>
    </row>
    <row r="1164" spans="1:4" x14ac:dyDescent="0.25">
      <c r="A1164" t="s">
        <v>360</v>
      </c>
      <c r="C1164">
        <v>-13847437</v>
      </c>
    </row>
    <row r="1165" spans="1:4" x14ac:dyDescent="0.25">
      <c r="A1165" t="s">
        <v>797</v>
      </c>
      <c r="C1165">
        <v>-10418045</v>
      </c>
    </row>
    <row r="1166" spans="1:4" x14ac:dyDescent="0.25">
      <c r="A1166" t="s">
        <v>361</v>
      </c>
      <c r="C1166">
        <v>-2828821</v>
      </c>
      <c r="D1166">
        <v>-46200</v>
      </c>
    </row>
    <row r="1167" spans="1:4" x14ac:dyDescent="0.25">
      <c r="A1167" t="s">
        <v>798</v>
      </c>
      <c r="C1167">
        <v>-15731064</v>
      </c>
    </row>
    <row r="1168" spans="1:4" x14ac:dyDescent="0.25">
      <c r="A1168" t="s">
        <v>363</v>
      </c>
      <c r="C1168">
        <v>-4635574</v>
      </c>
    </row>
    <row r="1169" spans="1:4" x14ac:dyDescent="0.25">
      <c r="A1169" t="s">
        <v>364</v>
      </c>
      <c r="C1169">
        <v>-17468088</v>
      </c>
      <c r="D1169">
        <v>-6344600</v>
      </c>
    </row>
    <row r="1170" spans="1:4" x14ac:dyDescent="0.25">
      <c r="A1170" t="s">
        <v>799</v>
      </c>
      <c r="C1170">
        <v>-84500</v>
      </c>
    </row>
    <row r="1171" spans="1:4" x14ac:dyDescent="0.25">
      <c r="A1171" t="s">
        <v>800</v>
      </c>
      <c r="C1171">
        <v>-84500</v>
      </c>
    </row>
    <row r="1172" spans="1:4" x14ac:dyDescent="0.25">
      <c r="A1172" t="s">
        <v>801</v>
      </c>
      <c r="C1172">
        <v>-84500</v>
      </c>
    </row>
    <row r="1173" spans="1:4" x14ac:dyDescent="0.25">
      <c r="A1173" t="s">
        <v>802</v>
      </c>
      <c r="C1173">
        <v>-84500</v>
      </c>
    </row>
    <row r="1174" spans="1:4" x14ac:dyDescent="0.25">
      <c r="A1174" t="s">
        <v>803</v>
      </c>
      <c r="C1174">
        <v>-85800</v>
      </c>
    </row>
    <row r="1175" spans="1:4" x14ac:dyDescent="0.25">
      <c r="A1175" t="s">
        <v>804</v>
      </c>
      <c r="D1175">
        <v>-84500</v>
      </c>
    </row>
    <row r="1176" spans="1:4" x14ac:dyDescent="0.25">
      <c r="A1176" t="s">
        <v>805</v>
      </c>
      <c r="C1176">
        <v>-84500</v>
      </c>
    </row>
    <row r="1177" spans="1:4" x14ac:dyDescent="0.25">
      <c r="A1177" t="s">
        <v>806</v>
      </c>
      <c r="C1177">
        <v>-84500</v>
      </c>
    </row>
    <row r="1178" spans="1:4" x14ac:dyDescent="0.25">
      <c r="A1178" t="s">
        <v>807</v>
      </c>
      <c r="C1178">
        <v>-84500</v>
      </c>
    </row>
    <row r="1179" spans="1:4" x14ac:dyDescent="0.25">
      <c r="A1179" t="s">
        <v>808</v>
      </c>
      <c r="C1179">
        <v>-84500</v>
      </c>
    </row>
    <row r="1180" spans="1:4" x14ac:dyDescent="0.25">
      <c r="A1180" t="s">
        <v>809</v>
      </c>
      <c r="C1180">
        <v>-16709341</v>
      </c>
    </row>
    <row r="1181" spans="1:4" x14ac:dyDescent="0.25">
      <c r="A1181" t="s">
        <v>810</v>
      </c>
      <c r="C1181">
        <v>-84500</v>
      </c>
    </row>
    <row r="1182" spans="1:4" x14ac:dyDescent="0.25">
      <c r="A1182" t="s">
        <v>811</v>
      </c>
      <c r="C1182">
        <v>-84500</v>
      </c>
    </row>
    <row r="1183" spans="1:4" x14ac:dyDescent="0.25">
      <c r="A1183" t="s">
        <v>812</v>
      </c>
      <c r="C1183">
        <v>-2637533</v>
      </c>
    </row>
    <row r="1184" spans="1:4" x14ac:dyDescent="0.25">
      <c r="A1184" t="s">
        <v>813</v>
      </c>
      <c r="C1184">
        <v>-2227619</v>
      </c>
    </row>
    <row r="1185" spans="1:4" x14ac:dyDescent="0.25">
      <c r="A1185" t="s">
        <v>365</v>
      </c>
      <c r="C1185">
        <v>-23012963</v>
      </c>
    </row>
    <row r="1186" spans="1:4" x14ac:dyDescent="0.25">
      <c r="A1186" t="s">
        <v>814</v>
      </c>
      <c r="D1186">
        <v>-371616</v>
      </c>
    </row>
    <row r="1187" spans="1:4" x14ac:dyDescent="0.25">
      <c r="A1187" t="s">
        <v>815</v>
      </c>
      <c r="C1187">
        <v>-84500</v>
      </c>
    </row>
    <row r="1188" spans="1:4" x14ac:dyDescent="0.25">
      <c r="A1188" t="s">
        <v>816</v>
      </c>
      <c r="C1188">
        <v>-1765429</v>
      </c>
    </row>
    <row r="1189" spans="1:4" x14ac:dyDescent="0.25">
      <c r="A1189" t="s">
        <v>366</v>
      </c>
      <c r="C1189">
        <v>-17428686</v>
      </c>
    </row>
    <row r="1190" spans="1:4" x14ac:dyDescent="0.25">
      <c r="A1190" t="s">
        <v>817</v>
      </c>
      <c r="C1190">
        <v>-112395</v>
      </c>
    </row>
    <row r="1191" spans="1:4" x14ac:dyDescent="0.25">
      <c r="A1191" t="s">
        <v>367</v>
      </c>
      <c r="C1191">
        <v>-5562252</v>
      </c>
    </row>
    <row r="1192" spans="1:4" x14ac:dyDescent="0.25">
      <c r="A1192" t="s">
        <v>818</v>
      </c>
      <c r="C1192">
        <v>-84500</v>
      </c>
    </row>
    <row r="1193" spans="1:4" x14ac:dyDescent="0.25">
      <c r="A1193" t="s">
        <v>368</v>
      </c>
      <c r="C1193">
        <v>-47781376</v>
      </c>
    </row>
    <row r="1194" spans="1:4" x14ac:dyDescent="0.25">
      <c r="A1194" t="s">
        <v>819</v>
      </c>
      <c r="C1194">
        <v>-45212480</v>
      </c>
    </row>
    <row r="1195" spans="1:4" x14ac:dyDescent="0.25">
      <c r="A1195" t="s">
        <v>369</v>
      </c>
      <c r="C1195">
        <v>-45203447</v>
      </c>
    </row>
    <row r="1196" spans="1:4" x14ac:dyDescent="0.25">
      <c r="A1196" t="s">
        <v>820</v>
      </c>
      <c r="C1196">
        <v>-84500</v>
      </c>
    </row>
    <row r="1197" spans="1:4" x14ac:dyDescent="0.25">
      <c r="A1197" t="s">
        <v>821</v>
      </c>
      <c r="C1197">
        <v>-84500</v>
      </c>
    </row>
    <row r="1198" spans="1:4" x14ac:dyDescent="0.25">
      <c r="A1198" t="s">
        <v>822</v>
      </c>
      <c r="C1198">
        <v>-84500</v>
      </c>
    </row>
    <row r="1199" spans="1:4" x14ac:dyDescent="0.25">
      <c r="A1199" t="s">
        <v>823</v>
      </c>
      <c r="C1199">
        <v>-84500</v>
      </c>
    </row>
    <row r="1200" spans="1:4" x14ac:dyDescent="0.25">
      <c r="A1200" t="s">
        <v>824</v>
      </c>
      <c r="C1200">
        <v>-84500</v>
      </c>
    </row>
    <row r="1201" spans="1:4" x14ac:dyDescent="0.25">
      <c r="A1201" t="s">
        <v>825</v>
      </c>
      <c r="C1201">
        <v>-84500</v>
      </c>
    </row>
    <row r="1202" spans="1:4" x14ac:dyDescent="0.25">
      <c r="A1202" t="s">
        <v>826</v>
      </c>
      <c r="C1202">
        <v>-84500</v>
      </c>
    </row>
    <row r="1203" spans="1:4" x14ac:dyDescent="0.25">
      <c r="A1203" t="s">
        <v>827</v>
      </c>
      <c r="C1203">
        <v>-5396774</v>
      </c>
    </row>
    <row r="1204" spans="1:4" x14ac:dyDescent="0.25">
      <c r="A1204" t="s">
        <v>828</v>
      </c>
      <c r="D1204">
        <v>-84500</v>
      </c>
    </row>
    <row r="1205" spans="1:4" x14ac:dyDescent="0.25">
      <c r="A1205" t="s">
        <v>370</v>
      </c>
      <c r="C1205">
        <v>-52335802</v>
      </c>
    </row>
    <row r="1206" spans="1:4" x14ac:dyDescent="0.25">
      <c r="A1206" t="s">
        <v>829</v>
      </c>
      <c r="C1206">
        <v>-3029838</v>
      </c>
    </row>
    <row r="1207" spans="1:4" x14ac:dyDescent="0.25">
      <c r="A1207" t="s">
        <v>830</v>
      </c>
      <c r="C1207">
        <v>-679735</v>
      </c>
    </row>
    <row r="1208" spans="1:4" x14ac:dyDescent="0.25">
      <c r="A1208" t="s">
        <v>371</v>
      </c>
      <c r="C1208">
        <v>-19089461</v>
      </c>
    </row>
    <row r="1209" spans="1:4" x14ac:dyDescent="0.25">
      <c r="A1209" t="s">
        <v>831</v>
      </c>
      <c r="C1209">
        <v>-228922</v>
      </c>
    </row>
    <row r="1210" spans="1:4" x14ac:dyDescent="0.25">
      <c r="A1210" t="s">
        <v>832</v>
      </c>
      <c r="C1210">
        <v>-545500</v>
      </c>
    </row>
    <row r="1211" spans="1:4" x14ac:dyDescent="0.25">
      <c r="A1211" t="s">
        <v>833</v>
      </c>
      <c r="C1211">
        <v>-84500</v>
      </c>
    </row>
    <row r="1212" spans="1:4" x14ac:dyDescent="0.25">
      <c r="A1212" t="s">
        <v>834</v>
      </c>
      <c r="C1212">
        <v>-191360</v>
      </c>
    </row>
    <row r="1213" spans="1:4" x14ac:dyDescent="0.25">
      <c r="A1213" t="s">
        <v>835</v>
      </c>
      <c r="C1213">
        <v>-84500</v>
      </c>
    </row>
    <row r="1214" spans="1:4" x14ac:dyDescent="0.25">
      <c r="A1214" t="s">
        <v>836</v>
      </c>
      <c r="C1214">
        <v>-84500</v>
      </c>
    </row>
    <row r="1215" spans="1:4" x14ac:dyDescent="0.25">
      <c r="A1215" t="s">
        <v>837</v>
      </c>
      <c r="C1215">
        <v>-84500</v>
      </c>
    </row>
    <row r="1216" spans="1:4" x14ac:dyDescent="0.25">
      <c r="A1216" t="s">
        <v>373</v>
      </c>
      <c r="C1216">
        <v>-7904318</v>
      </c>
    </row>
    <row r="1217" spans="1:4" x14ac:dyDescent="0.25">
      <c r="A1217" t="s">
        <v>838</v>
      </c>
      <c r="C1217">
        <v>-84500</v>
      </c>
    </row>
    <row r="1218" spans="1:4" x14ac:dyDescent="0.25">
      <c r="A1218" t="s">
        <v>839</v>
      </c>
      <c r="C1218">
        <v>-84500</v>
      </c>
    </row>
    <row r="1219" spans="1:4" x14ac:dyDescent="0.25">
      <c r="A1219" t="s">
        <v>374</v>
      </c>
      <c r="C1219">
        <v>-8455920</v>
      </c>
    </row>
    <row r="1220" spans="1:4" x14ac:dyDescent="0.25">
      <c r="A1220" t="s">
        <v>840</v>
      </c>
      <c r="C1220">
        <v>-84500</v>
      </c>
    </row>
    <row r="1221" spans="1:4" x14ac:dyDescent="0.25">
      <c r="A1221" t="s">
        <v>841</v>
      </c>
      <c r="D1221">
        <v>-2668026</v>
      </c>
    </row>
    <row r="1222" spans="1:4" x14ac:dyDescent="0.25">
      <c r="A1222" t="s">
        <v>842</v>
      </c>
      <c r="C1222">
        <v>-84500</v>
      </c>
    </row>
    <row r="1223" spans="1:4" x14ac:dyDescent="0.25">
      <c r="A1223" t="s">
        <v>843</v>
      </c>
      <c r="C1223">
        <v>-84500</v>
      </c>
    </row>
    <row r="1224" spans="1:4" x14ac:dyDescent="0.25">
      <c r="A1224" t="s">
        <v>375</v>
      </c>
      <c r="C1224">
        <v>-38847716</v>
      </c>
    </row>
    <row r="1225" spans="1:4" x14ac:dyDescent="0.25">
      <c r="A1225" t="s">
        <v>844</v>
      </c>
      <c r="C1225">
        <v>-1352698</v>
      </c>
    </row>
    <row r="1226" spans="1:4" x14ac:dyDescent="0.25">
      <c r="A1226" t="s">
        <v>376</v>
      </c>
      <c r="C1226">
        <v>-12757288</v>
      </c>
    </row>
    <row r="1227" spans="1:4" x14ac:dyDescent="0.25">
      <c r="A1227" t="s">
        <v>377</v>
      </c>
      <c r="C1227">
        <v>-14577450</v>
      </c>
    </row>
    <row r="1228" spans="1:4" x14ac:dyDescent="0.25">
      <c r="A1228" t="s">
        <v>845</v>
      </c>
      <c r="C1228">
        <v>-720400</v>
      </c>
    </row>
    <row r="1229" spans="1:4" x14ac:dyDescent="0.25">
      <c r="A1229" t="s">
        <v>846</v>
      </c>
      <c r="C1229">
        <v>-84500</v>
      </c>
    </row>
    <row r="1230" spans="1:4" x14ac:dyDescent="0.25">
      <c r="A1230" t="s">
        <v>378</v>
      </c>
      <c r="C1230">
        <v>-5125030</v>
      </c>
    </row>
    <row r="1231" spans="1:4" x14ac:dyDescent="0.25">
      <c r="A1231" t="s">
        <v>847</v>
      </c>
      <c r="C1231">
        <v>-84500</v>
      </c>
    </row>
    <row r="1232" spans="1:4" x14ac:dyDescent="0.25">
      <c r="A1232" t="s">
        <v>848</v>
      </c>
      <c r="C1232">
        <v>-84500</v>
      </c>
    </row>
    <row r="1233" spans="1:3" x14ac:dyDescent="0.25">
      <c r="A1233" t="s">
        <v>849</v>
      </c>
      <c r="C1233">
        <v>-84500</v>
      </c>
    </row>
    <row r="1234" spans="1:3" x14ac:dyDescent="0.25">
      <c r="A1234" t="s">
        <v>850</v>
      </c>
      <c r="C1234">
        <v>-84500</v>
      </c>
    </row>
    <row r="1235" spans="1:3" x14ac:dyDescent="0.25">
      <c r="A1235" t="s">
        <v>851</v>
      </c>
      <c r="C1235">
        <v>-84500</v>
      </c>
    </row>
    <row r="1236" spans="1:3" x14ac:dyDescent="0.25">
      <c r="A1236" t="s">
        <v>852</v>
      </c>
      <c r="C1236">
        <v>-84500</v>
      </c>
    </row>
    <row r="1237" spans="1:3" x14ac:dyDescent="0.25">
      <c r="A1237" t="s">
        <v>853</v>
      </c>
      <c r="C1237">
        <v>-810257</v>
      </c>
    </row>
    <row r="1238" spans="1:3" x14ac:dyDescent="0.25">
      <c r="A1238" t="s">
        <v>854</v>
      </c>
      <c r="C1238">
        <v>-84500</v>
      </c>
    </row>
    <row r="1239" spans="1:3" x14ac:dyDescent="0.25">
      <c r="A1239" t="s">
        <v>855</v>
      </c>
      <c r="C1239">
        <v>-84500</v>
      </c>
    </row>
    <row r="1240" spans="1:3" x14ac:dyDescent="0.25">
      <c r="A1240" t="s">
        <v>856</v>
      </c>
      <c r="C1240">
        <v>-440627</v>
      </c>
    </row>
    <row r="1241" spans="1:3" x14ac:dyDescent="0.25">
      <c r="A1241" t="s">
        <v>857</v>
      </c>
      <c r="C1241">
        <v>-84500</v>
      </c>
    </row>
    <row r="1242" spans="1:3" x14ac:dyDescent="0.25">
      <c r="A1242" t="s">
        <v>858</v>
      </c>
      <c r="C1242">
        <v>-84500</v>
      </c>
    </row>
    <row r="1243" spans="1:3" x14ac:dyDescent="0.25">
      <c r="A1243" t="s">
        <v>859</v>
      </c>
      <c r="C1243">
        <v>-84500</v>
      </c>
    </row>
    <row r="1244" spans="1:3" x14ac:dyDescent="0.25">
      <c r="A1244" t="s">
        <v>860</v>
      </c>
      <c r="C1244">
        <v>-461119</v>
      </c>
    </row>
    <row r="1245" spans="1:3" x14ac:dyDescent="0.25">
      <c r="A1245" t="s">
        <v>861</v>
      </c>
      <c r="C1245">
        <v>-84500</v>
      </c>
    </row>
    <row r="1246" spans="1:3" x14ac:dyDescent="0.25">
      <c r="A1246" t="s">
        <v>862</v>
      </c>
      <c r="C1246">
        <v>-84500</v>
      </c>
    </row>
    <row r="1247" spans="1:3" x14ac:dyDescent="0.25">
      <c r="A1247" t="s">
        <v>863</v>
      </c>
      <c r="C1247">
        <v>-84500</v>
      </c>
    </row>
    <row r="1248" spans="1:3" x14ac:dyDescent="0.25">
      <c r="A1248" t="s">
        <v>864</v>
      </c>
      <c r="C1248">
        <v>-84500</v>
      </c>
    </row>
    <row r="1249" spans="1:3" x14ac:dyDescent="0.25">
      <c r="A1249" t="s">
        <v>865</v>
      </c>
      <c r="C1249">
        <v>-84500</v>
      </c>
    </row>
    <row r="1250" spans="1:3" x14ac:dyDescent="0.25">
      <c r="A1250" t="s">
        <v>866</v>
      </c>
      <c r="C1250">
        <v>-84500</v>
      </c>
    </row>
    <row r="1251" spans="1:3" x14ac:dyDescent="0.25">
      <c r="A1251" t="s">
        <v>867</v>
      </c>
      <c r="C1251">
        <v>-32600</v>
      </c>
    </row>
    <row r="1252" spans="1:3" x14ac:dyDescent="0.25">
      <c r="A1252" t="s">
        <v>868</v>
      </c>
      <c r="C1252">
        <v>-84500</v>
      </c>
    </row>
    <row r="1253" spans="1:3" x14ac:dyDescent="0.25">
      <c r="A1253" t="s">
        <v>869</v>
      </c>
      <c r="C1253">
        <v>-2697001</v>
      </c>
    </row>
    <row r="1254" spans="1:3" x14ac:dyDescent="0.25">
      <c r="A1254" t="s">
        <v>870</v>
      </c>
      <c r="C1254">
        <v>-1768700</v>
      </c>
    </row>
    <row r="1255" spans="1:3" x14ac:dyDescent="0.25">
      <c r="A1255" t="s">
        <v>871</v>
      </c>
      <c r="C1255">
        <v>-84500</v>
      </c>
    </row>
    <row r="1256" spans="1:3" x14ac:dyDescent="0.25">
      <c r="A1256" t="s">
        <v>872</v>
      </c>
      <c r="C1256">
        <v>-84500</v>
      </c>
    </row>
    <row r="1257" spans="1:3" x14ac:dyDescent="0.25">
      <c r="A1257" t="s">
        <v>873</v>
      </c>
      <c r="C1257">
        <v>-84500</v>
      </c>
    </row>
    <row r="1258" spans="1:3" x14ac:dyDescent="0.25">
      <c r="A1258" t="s">
        <v>874</v>
      </c>
      <c r="C1258">
        <v>-309600</v>
      </c>
    </row>
    <row r="1259" spans="1:3" x14ac:dyDescent="0.25">
      <c r="A1259" t="s">
        <v>875</v>
      </c>
      <c r="C1259">
        <v>-84500</v>
      </c>
    </row>
    <row r="1260" spans="1:3" x14ac:dyDescent="0.25">
      <c r="A1260" t="s">
        <v>876</v>
      </c>
      <c r="C1260">
        <v>-84500</v>
      </c>
    </row>
    <row r="1261" spans="1:3" x14ac:dyDescent="0.25">
      <c r="A1261" t="s">
        <v>877</v>
      </c>
      <c r="C1261">
        <v>-84500</v>
      </c>
    </row>
    <row r="1262" spans="1:3" x14ac:dyDescent="0.25">
      <c r="A1262" t="s">
        <v>878</v>
      </c>
      <c r="C1262">
        <v>-84500</v>
      </c>
    </row>
    <row r="1263" spans="1:3" x14ac:dyDescent="0.25">
      <c r="A1263" t="s">
        <v>879</v>
      </c>
      <c r="C1263">
        <v>-182300</v>
      </c>
    </row>
    <row r="1264" spans="1:3" x14ac:dyDescent="0.25">
      <c r="A1264" t="s">
        <v>379</v>
      </c>
      <c r="C1264">
        <v>-640400</v>
      </c>
    </row>
    <row r="1265" spans="1:4" x14ac:dyDescent="0.25">
      <c r="A1265" t="s">
        <v>880</v>
      </c>
      <c r="C1265">
        <v>-84500</v>
      </c>
    </row>
    <row r="1266" spans="1:4" x14ac:dyDescent="0.25">
      <c r="A1266" t="s">
        <v>380</v>
      </c>
      <c r="C1266">
        <v>-25759334</v>
      </c>
    </row>
    <row r="1267" spans="1:4" x14ac:dyDescent="0.25">
      <c r="A1267" t="s">
        <v>881</v>
      </c>
      <c r="C1267">
        <v>-84500</v>
      </c>
    </row>
    <row r="1268" spans="1:4" x14ac:dyDescent="0.25">
      <c r="A1268" t="s">
        <v>882</v>
      </c>
      <c r="C1268">
        <v>-84500</v>
      </c>
    </row>
    <row r="1269" spans="1:4" x14ac:dyDescent="0.25">
      <c r="A1269" t="s">
        <v>883</v>
      </c>
      <c r="C1269">
        <v>-84500</v>
      </c>
    </row>
    <row r="1270" spans="1:4" x14ac:dyDescent="0.25">
      <c r="A1270" t="s">
        <v>381</v>
      </c>
      <c r="C1270">
        <v>-297573</v>
      </c>
      <c r="D1270">
        <v>-983544</v>
      </c>
    </row>
    <row r="1271" spans="1:4" x14ac:dyDescent="0.25">
      <c r="A1271" t="s">
        <v>884</v>
      </c>
      <c r="C1271">
        <v>-46200</v>
      </c>
    </row>
    <row r="1272" spans="1:4" x14ac:dyDescent="0.25">
      <c r="A1272" t="s">
        <v>885</v>
      </c>
      <c r="C1272">
        <v>-84500</v>
      </c>
    </row>
    <row r="1273" spans="1:4" x14ac:dyDescent="0.25">
      <c r="A1273" t="s">
        <v>886</v>
      </c>
      <c r="C1273">
        <v>-84500</v>
      </c>
    </row>
    <row r="1274" spans="1:4" x14ac:dyDescent="0.25">
      <c r="A1274" t="s">
        <v>887</v>
      </c>
      <c r="C1274">
        <v>-84500</v>
      </c>
    </row>
    <row r="1275" spans="1:4" x14ac:dyDescent="0.25">
      <c r="A1275" t="s">
        <v>888</v>
      </c>
      <c r="C1275">
        <v>-2884879</v>
      </c>
    </row>
    <row r="1276" spans="1:4" x14ac:dyDescent="0.25">
      <c r="A1276" t="s">
        <v>889</v>
      </c>
      <c r="C1276">
        <v>-84500</v>
      </c>
    </row>
    <row r="1277" spans="1:4" x14ac:dyDescent="0.25">
      <c r="A1277" t="s">
        <v>890</v>
      </c>
      <c r="C1277">
        <v>-84500</v>
      </c>
    </row>
    <row r="1278" spans="1:4" x14ac:dyDescent="0.25">
      <c r="A1278" t="s">
        <v>891</v>
      </c>
      <c r="C1278">
        <v>-2387322</v>
      </c>
    </row>
    <row r="1279" spans="1:4" x14ac:dyDescent="0.25">
      <c r="A1279" t="s">
        <v>892</v>
      </c>
      <c r="D1279">
        <v>-84500</v>
      </c>
    </row>
    <row r="1280" spans="1:4" x14ac:dyDescent="0.25">
      <c r="A1280" t="s">
        <v>893</v>
      </c>
      <c r="C1280">
        <v>-425484</v>
      </c>
    </row>
    <row r="1281" spans="1:4" x14ac:dyDescent="0.25">
      <c r="A1281" t="s">
        <v>382</v>
      </c>
      <c r="C1281">
        <v>-3260247</v>
      </c>
    </row>
    <row r="1282" spans="1:4" x14ac:dyDescent="0.25">
      <c r="A1282" t="s">
        <v>894</v>
      </c>
      <c r="C1282">
        <v>-84500</v>
      </c>
    </row>
    <row r="1283" spans="1:4" x14ac:dyDescent="0.25">
      <c r="A1283" t="s">
        <v>895</v>
      </c>
      <c r="C1283">
        <v>-2025288</v>
      </c>
    </row>
    <row r="1284" spans="1:4" x14ac:dyDescent="0.25">
      <c r="A1284" t="s">
        <v>896</v>
      </c>
      <c r="C1284">
        <v>-214200</v>
      </c>
    </row>
    <row r="1285" spans="1:4" x14ac:dyDescent="0.25">
      <c r="A1285" t="s">
        <v>383</v>
      </c>
      <c r="C1285">
        <v>-1397486</v>
      </c>
    </row>
    <row r="1286" spans="1:4" x14ac:dyDescent="0.25">
      <c r="A1286" t="s">
        <v>897</v>
      </c>
      <c r="C1286">
        <v>-84500</v>
      </c>
    </row>
    <row r="1287" spans="1:4" x14ac:dyDescent="0.25">
      <c r="A1287" t="s">
        <v>898</v>
      </c>
      <c r="C1287">
        <v>-309600</v>
      </c>
    </row>
    <row r="1288" spans="1:4" x14ac:dyDescent="0.25">
      <c r="A1288" t="s">
        <v>899</v>
      </c>
      <c r="D1288">
        <v>-84500</v>
      </c>
    </row>
    <row r="1289" spans="1:4" x14ac:dyDescent="0.25">
      <c r="A1289" t="s">
        <v>384</v>
      </c>
      <c r="C1289">
        <v>-5794804</v>
      </c>
    </row>
    <row r="1290" spans="1:4" x14ac:dyDescent="0.25">
      <c r="A1290" t="s">
        <v>900</v>
      </c>
      <c r="D1290">
        <v>-53000</v>
      </c>
    </row>
    <row r="1291" spans="1:4" x14ac:dyDescent="0.25">
      <c r="A1291" t="s">
        <v>901</v>
      </c>
      <c r="D1291">
        <v>-84500</v>
      </c>
    </row>
    <row r="1292" spans="1:4" x14ac:dyDescent="0.25">
      <c r="A1292" t="s">
        <v>385</v>
      </c>
      <c r="C1292">
        <v>-474200</v>
      </c>
    </row>
    <row r="1293" spans="1:4" x14ac:dyDescent="0.25">
      <c r="A1293" t="s">
        <v>386</v>
      </c>
      <c r="C1293">
        <v>-1911505</v>
      </c>
    </row>
    <row r="1294" spans="1:4" x14ac:dyDescent="0.25">
      <c r="A1294" t="s">
        <v>902</v>
      </c>
      <c r="C1294">
        <v>-84500</v>
      </c>
    </row>
    <row r="1295" spans="1:4" x14ac:dyDescent="0.25">
      <c r="A1295" t="s">
        <v>903</v>
      </c>
      <c r="C1295">
        <v>-84500</v>
      </c>
    </row>
    <row r="1296" spans="1:4" x14ac:dyDescent="0.25">
      <c r="A1296" t="s">
        <v>904</v>
      </c>
      <c r="C1296">
        <v>-176100</v>
      </c>
    </row>
    <row r="1297" spans="1:4" x14ac:dyDescent="0.25">
      <c r="A1297" t="s">
        <v>905</v>
      </c>
      <c r="C1297">
        <v>-84500</v>
      </c>
    </row>
    <row r="1298" spans="1:4" x14ac:dyDescent="0.25">
      <c r="A1298" t="s">
        <v>387</v>
      </c>
      <c r="C1298">
        <v>-8702646</v>
      </c>
      <c r="D1298">
        <v>-15000078</v>
      </c>
    </row>
    <row r="1299" spans="1:4" x14ac:dyDescent="0.25">
      <c r="A1299" t="s">
        <v>906</v>
      </c>
      <c r="D1299">
        <v>-84500</v>
      </c>
    </row>
    <row r="1300" spans="1:4" x14ac:dyDescent="0.25">
      <c r="A1300" t="s">
        <v>907</v>
      </c>
      <c r="D1300">
        <v>-84500</v>
      </c>
    </row>
    <row r="1301" spans="1:4" x14ac:dyDescent="0.25">
      <c r="A1301" t="s">
        <v>388</v>
      </c>
      <c r="C1301">
        <v>-8577064</v>
      </c>
    </row>
    <row r="1302" spans="1:4" x14ac:dyDescent="0.25">
      <c r="A1302" t="s">
        <v>908</v>
      </c>
      <c r="C1302">
        <v>-84500</v>
      </c>
    </row>
    <row r="1303" spans="1:4" x14ac:dyDescent="0.25">
      <c r="A1303" t="s">
        <v>909</v>
      </c>
      <c r="C1303">
        <v>-84500</v>
      </c>
    </row>
    <row r="1304" spans="1:4" x14ac:dyDescent="0.25">
      <c r="A1304" t="s">
        <v>910</v>
      </c>
      <c r="D1304">
        <v>-308132</v>
      </c>
    </row>
    <row r="1305" spans="1:4" x14ac:dyDescent="0.25">
      <c r="A1305" t="s">
        <v>389</v>
      </c>
      <c r="C1305">
        <v>-14156541</v>
      </c>
    </row>
    <row r="1306" spans="1:4" x14ac:dyDescent="0.25">
      <c r="A1306" t="s">
        <v>911</v>
      </c>
      <c r="D1306">
        <v>-84500</v>
      </c>
    </row>
    <row r="1307" spans="1:4" x14ac:dyDescent="0.25">
      <c r="A1307" t="s">
        <v>912</v>
      </c>
      <c r="C1307">
        <v>-84500</v>
      </c>
    </row>
    <row r="1308" spans="1:4" x14ac:dyDescent="0.25">
      <c r="A1308" t="s">
        <v>390</v>
      </c>
      <c r="C1308">
        <v>-2449957</v>
      </c>
    </row>
    <row r="1309" spans="1:4" x14ac:dyDescent="0.25">
      <c r="A1309" t="s">
        <v>391</v>
      </c>
      <c r="C1309">
        <v>-1364411</v>
      </c>
    </row>
    <row r="1310" spans="1:4" x14ac:dyDescent="0.25">
      <c r="A1310" t="s">
        <v>392</v>
      </c>
      <c r="C1310">
        <v>-1240780</v>
      </c>
    </row>
    <row r="1311" spans="1:4" x14ac:dyDescent="0.25">
      <c r="A1311" t="s">
        <v>393</v>
      </c>
      <c r="C1311">
        <v>-11328558</v>
      </c>
    </row>
    <row r="1312" spans="1:4" x14ac:dyDescent="0.25">
      <c r="A1312" t="s">
        <v>913</v>
      </c>
      <c r="D1312">
        <v>-84500</v>
      </c>
    </row>
    <row r="1313" spans="1:4" x14ac:dyDescent="0.25">
      <c r="A1313" t="s">
        <v>394</v>
      </c>
      <c r="C1313">
        <v>-10361848</v>
      </c>
    </row>
    <row r="1314" spans="1:4" x14ac:dyDescent="0.25">
      <c r="A1314" t="s">
        <v>914</v>
      </c>
      <c r="D1314">
        <v>-84500</v>
      </c>
    </row>
    <row r="1315" spans="1:4" x14ac:dyDescent="0.25">
      <c r="A1315" t="s">
        <v>915</v>
      </c>
      <c r="D1315">
        <v>-84500</v>
      </c>
    </row>
    <row r="1316" spans="1:4" x14ac:dyDescent="0.25">
      <c r="A1316" t="s">
        <v>916</v>
      </c>
      <c r="D1316">
        <v>-24000</v>
      </c>
    </row>
    <row r="1317" spans="1:4" x14ac:dyDescent="0.25">
      <c r="A1317" t="s">
        <v>917</v>
      </c>
      <c r="C1317">
        <v>-79309</v>
      </c>
    </row>
    <row r="1318" spans="1:4" x14ac:dyDescent="0.25">
      <c r="A1318" t="s">
        <v>918</v>
      </c>
      <c r="D1318">
        <v>-84500</v>
      </c>
    </row>
    <row r="1319" spans="1:4" x14ac:dyDescent="0.25">
      <c r="A1319" t="s">
        <v>919</v>
      </c>
      <c r="D1319">
        <v>-84500</v>
      </c>
    </row>
    <row r="1320" spans="1:4" x14ac:dyDescent="0.25">
      <c r="A1320" t="s">
        <v>920</v>
      </c>
      <c r="C1320">
        <v>-84500</v>
      </c>
    </row>
    <row r="1321" spans="1:4" x14ac:dyDescent="0.25">
      <c r="A1321" t="s">
        <v>395</v>
      </c>
      <c r="C1321">
        <v>-4375294</v>
      </c>
    </row>
    <row r="1322" spans="1:4" x14ac:dyDescent="0.25">
      <c r="A1322" t="s">
        <v>921</v>
      </c>
      <c r="D1322">
        <v>-84500</v>
      </c>
    </row>
    <row r="1323" spans="1:4" x14ac:dyDescent="0.25">
      <c r="A1323" t="s">
        <v>922</v>
      </c>
      <c r="C1323">
        <v>-84500</v>
      </c>
    </row>
    <row r="1324" spans="1:4" x14ac:dyDescent="0.25">
      <c r="A1324" t="s">
        <v>923</v>
      </c>
      <c r="C1324">
        <v>-685800</v>
      </c>
    </row>
    <row r="1325" spans="1:4" x14ac:dyDescent="0.25">
      <c r="A1325" t="s">
        <v>924</v>
      </c>
      <c r="C1325">
        <v>-84500</v>
      </c>
    </row>
    <row r="1326" spans="1:4" x14ac:dyDescent="0.25">
      <c r="A1326" t="s">
        <v>925</v>
      </c>
      <c r="D1326">
        <v>-24000</v>
      </c>
    </row>
    <row r="1327" spans="1:4" x14ac:dyDescent="0.25">
      <c r="A1327" t="s">
        <v>926</v>
      </c>
      <c r="D1327">
        <v>-84500</v>
      </c>
    </row>
    <row r="1328" spans="1:4" x14ac:dyDescent="0.25">
      <c r="A1328" t="s">
        <v>396</v>
      </c>
      <c r="C1328">
        <v>-9431287</v>
      </c>
    </row>
    <row r="1329" spans="1:4" x14ac:dyDescent="0.25">
      <c r="A1329" t="s">
        <v>927</v>
      </c>
      <c r="D1329">
        <v>-120000</v>
      </c>
    </row>
    <row r="1330" spans="1:4" x14ac:dyDescent="0.25">
      <c r="A1330" t="s">
        <v>928</v>
      </c>
      <c r="D1330">
        <v>-120000</v>
      </c>
    </row>
    <row r="1331" spans="1:4" x14ac:dyDescent="0.25">
      <c r="A1331" t="s">
        <v>929</v>
      </c>
      <c r="C1331">
        <v>-120000</v>
      </c>
    </row>
    <row r="1332" spans="1:4" x14ac:dyDescent="0.25">
      <c r="A1332" t="s">
        <v>930</v>
      </c>
      <c r="C1332">
        <v>-440718</v>
      </c>
    </row>
    <row r="1333" spans="1:4" x14ac:dyDescent="0.25">
      <c r="A1333" t="s">
        <v>931</v>
      </c>
      <c r="C1333">
        <v>-120000</v>
      </c>
    </row>
    <row r="1334" spans="1:4" x14ac:dyDescent="0.25">
      <c r="A1334" t="s">
        <v>932</v>
      </c>
      <c r="C1334">
        <v>-40800</v>
      </c>
    </row>
    <row r="1335" spans="1:4" x14ac:dyDescent="0.25">
      <c r="A1335" t="s">
        <v>397</v>
      </c>
      <c r="C1335">
        <v>-11788407</v>
      </c>
    </row>
    <row r="1336" spans="1:4" x14ac:dyDescent="0.25">
      <c r="A1336" t="s">
        <v>398</v>
      </c>
      <c r="C1336">
        <v>-36613374</v>
      </c>
    </row>
    <row r="1337" spans="1:4" x14ac:dyDescent="0.25">
      <c r="A1337" t="s">
        <v>933</v>
      </c>
      <c r="D1337">
        <v>-120000</v>
      </c>
    </row>
    <row r="1338" spans="1:4" x14ac:dyDescent="0.25">
      <c r="A1338" t="s">
        <v>934</v>
      </c>
      <c r="D1338">
        <v>-120000</v>
      </c>
    </row>
    <row r="1339" spans="1:4" x14ac:dyDescent="0.25">
      <c r="A1339" t="s">
        <v>935</v>
      </c>
      <c r="D1339">
        <v>-120000</v>
      </c>
    </row>
    <row r="1340" spans="1:4" x14ac:dyDescent="0.25">
      <c r="A1340" t="s">
        <v>936</v>
      </c>
      <c r="D1340">
        <v>-889700</v>
      </c>
    </row>
    <row r="1341" spans="1:4" x14ac:dyDescent="0.25">
      <c r="A1341" t="s">
        <v>937</v>
      </c>
      <c r="C1341">
        <v>-340200</v>
      </c>
    </row>
    <row r="1342" spans="1:4" x14ac:dyDescent="0.25">
      <c r="A1342" t="s">
        <v>938</v>
      </c>
      <c r="C1342">
        <v>-80600</v>
      </c>
    </row>
    <row r="1343" spans="1:4" x14ac:dyDescent="0.25">
      <c r="A1343" t="s">
        <v>939</v>
      </c>
      <c r="C1343">
        <v>-120000</v>
      </c>
    </row>
    <row r="1344" spans="1:4" x14ac:dyDescent="0.25">
      <c r="A1344" t="s">
        <v>940</v>
      </c>
      <c r="D1344">
        <v>-92000</v>
      </c>
    </row>
    <row r="1345" spans="1:4" x14ac:dyDescent="0.25">
      <c r="A1345" t="s">
        <v>941</v>
      </c>
      <c r="C1345">
        <v>-30084193</v>
      </c>
    </row>
    <row r="1346" spans="1:4" x14ac:dyDescent="0.25">
      <c r="A1346" t="s">
        <v>399</v>
      </c>
      <c r="C1346">
        <v>-13154859</v>
      </c>
    </row>
    <row r="1347" spans="1:4" x14ac:dyDescent="0.25">
      <c r="A1347" t="s">
        <v>942</v>
      </c>
      <c r="C1347">
        <v>-78200</v>
      </c>
    </row>
    <row r="1348" spans="1:4" x14ac:dyDescent="0.25">
      <c r="A1348" t="s">
        <v>943</v>
      </c>
      <c r="D1348">
        <v>-120000</v>
      </c>
    </row>
    <row r="1349" spans="1:4" x14ac:dyDescent="0.25">
      <c r="A1349" t="s">
        <v>944</v>
      </c>
      <c r="C1349">
        <v>-120000</v>
      </c>
    </row>
    <row r="1350" spans="1:4" x14ac:dyDescent="0.25">
      <c r="A1350" t="s">
        <v>945</v>
      </c>
      <c r="D1350">
        <v>-120000</v>
      </c>
    </row>
    <row r="1351" spans="1:4" x14ac:dyDescent="0.25">
      <c r="A1351" t="s">
        <v>946</v>
      </c>
      <c r="D1351">
        <v>-120000</v>
      </c>
    </row>
    <row r="1352" spans="1:4" x14ac:dyDescent="0.25">
      <c r="A1352" t="s">
        <v>947</v>
      </c>
      <c r="D1352">
        <v>-120000</v>
      </c>
    </row>
    <row r="1353" spans="1:4" x14ac:dyDescent="0.25">
      <c r="A1353" t="s">
        <v>948</v>
      </c>
      <c r="D1353">
        <v>-120000</v>
      </c>
    </row>
    <row r="1354" spans="1:4" x14ac:dyDescent="0.25">
      <c r="A1354" t="s">
        <v>949</v>
      </c>
      <c r="C1354">
        <v>-92000</v>
      </c>
    </row>
    <row r="1355" spans="1:4" x14ac:dyDescent="0.25">
      <c r="A1355" t="s">
        <v>950</v>
      </c>
      <c r="D1355">
        <v>-120000</v>
      </c>
    </row>
    <row r="1356" spans="1:4" x14ac:dyDescent="0.25">
      <c r="A1356" t="s">
        <v>951</v>
      </c>
      <c r="D1356">
        <v>-120000</v>
      </c>
    </row>
    <row r="1357" spans="1:4" x14ac:dyDescent="0.25">
      <c r="A1357" t="s">
        <v>952</v>
      </c>
      <c r="C1357">
        <v>-439362</v>
      </c>
    </row>
    <row r="1358" spans="1:4" x14ac:dyDescent="0.25">
      <c r="A1358" t="s">
        <v>400</v>
      </c>
      <c r="C1358">
        <v>-625859</v>
      </c>
      <c r="D1358">
        <v>-2649772</v>
      </c>
    </row>
    <row r="1359" spans="1:4" x14ac:dyDescent="0.25">
      <c r="A1359" t="s">
        <v>953</v>
      </c>
      <c r="C1359">
        <v>-975200</v>
      </c>
    </row>
    <row r="1360" spans="1:4" x14ac:dyDescent="0.25">
      <c r="A1360" t="s">
        <v>401</v>
      </c>
      <c r="C1360">
        <v>-1159371</v>
      </c>
    </row>
    <row r="1361" spans="1:4" x14ac:dyDescent="0.25">
      <c r="A1361" t="s">
        <v>402</v>
      </c>
      <c r="C1361">
        <v>-3037197</v>
      </c>
    </row>
    <row r="1362" spans="1:4" x14ac:dyDescent="0.25">
      <c r="A1362" t="s">
        <v>954</v>
      </c>
      <c r="C1362">
        <v>-1351800</v>
      </c>
    </row>
    <row r="1363" spans="1:4" x14ac:dyDescent="0.25">
      <c r="A1363" t="s">
        <v>955</v>
      </c>
      <c r="D1363">
        <v>-120000</v>
      </c>
    </row>
    <row r="1364" spans="1:4" x14ac:dyDescent="0.25">
      <c r="A1364" t="s">
        <v>956</v>
      </c>
      <c r="D1364">
        <v>-120000</v>
      </c>
    </row>
    <row r="1365" spans="1:4" x14ac:dyDescent="0.25">
      <c r="A1365" t="s">
        <v>957</v>
      </c>
      <c r="D1365">
        <v>-120000</v>
      </c>
    </row>
    <row r="1366" spans="1:4" x14ac:dyDescent="0.25">
      <c r="A1366" t="s">
        <v>958</v>
      </c>
      <c r="D1366">
        <v>-120000</v>
      </c>
    </row>
    <row r="1367" spans="1:4" x14ac:dyDescent="0.25">
      <c r="A1367" t="s">
        <v>959</v>
      </c>
      <c r="D1367">
        <v>-120000</v>
      </c>
    </row>
    <row r="1368" spans="1:4" x14ac:dyDescent="0.25">
      <c r="A1368" t="s">
        <v>403</v>
      </c>
      <c r="C1368">
        <v>-1795263</v>
      </c>
    </row>
    <row r="1369" spans="1:4" x14ac:dyDescent="0.25">
      <c r="A1369" t="s">
        <v>960</v>
      </c>
      <c r="D1369">
        <v>-120000</v>
      </c>
    </row>
    <row r="1370" spans="1:4" x14ac:dyDescent="0.25">
      <c r="A1370" t="s">
        <v>961</v>
      </c>
      <c r="C1370">
        <v>-120000</v>
      </c>
    </row>
    <row r="1371" spans="1:4" x14ac:dyDescent="0.25">
      <c r="A1371" t="s">
        <v>962</v>
      </c>
      <c r="C1371">
        <v>-178807</v>
      </c>
    </row>
    <row r="1372" spans="1:4" x14ac:dyDescent="0.25">
      <c r="A1372" t="s">
        <v>963</v>
      </c>
      <c r="D1372">
        <v>-120000</v>
      </c>
    </row>
    <row r="1373" spans="1:4" x14ac:dyDescent="0.25">
      <c r="A1373" t="s">
        <v>964</v>
      </c>
      <c r="C1373">
        <v>-92000</v>
      </c>
    </row>
    <row r="1374" spans="1:4" x14ac:dyDescent="0.25">
      <c r="A1374" t="s">
        <v>965</v>
      </c>
      <c r="D1374">
        <v>-120000</v>
      </c>
    </row>
    <row r="1375" spans="1:4" x14ac:dyDescent="0.25">
      <c r="A1375" t="s">
        <v>966</v>
      </c>
      <c r="D1375">
        <v>-120000</v>
      </c>
    </row>
    <row r="1376" spans="1:4" x14ac:dyDescent="0.25">
      <c r="A1376" t="s">
        <v>405</v>
      </c>
      <c r="C1376">
        <v>-13712765</v>
      </c>
    </row>
    <row r="1377" spans="1:4" x14ac:dyDescent="0.25">
      <c r="A1377" t="s">
        <v>406</v>
      </c>
      <c r="C1377">
        <v>-178735</v>
      </c>
      <c r="D1377">
        <v>-5119102</v>
      </c>
    </row>
    <row r="1378" spans="1:4" x14ac:dyDescent="0.25">
      <c r="A1378" t="s">
        <v>407</v>
      </c>
      <c r="C1378">
        <v>-319424</v>
      </c>
      <c r="D1378">
        <v>-2975373</v>
      </c>
    </row>
    <row r="1379" spans="1:4" x14ac:dyDescent="0.25">
      <c r="A1379" t="s">
        <v>967</v>
      </c>
      <c r="D1379">
        <v>-120000</v>
      </c>
    </row>
    <row r="1380" spans="1:4" x14ac:dyDescent="0.25">
      <c r="A1380" t="s">
        <v>968</v>
      </c>
      <c r="D1380">
        <v>-120000</v>
      </c>
    </row>
    <row r="1381" spans="1:4" x14ac:dyDescent="0.25">
      <c r="A1381" t="s">
        <v>969</v>
      </c>
      <c r="D1381">
        <v>-120000</v>
      </c>
    </row>
    <row r="1382" spans="1:4" x14ac:dyDescent="0.25">
      <c r="A1382" t="s">
        <v>970</v>
      </c>
      <c r="C1382">
        <v>-17579054</v>
      </c>
    </row>
    <row r="1383" spans="1:4" x14ac:dyDescent="0.25">
      <c r="A1383" t="s">
        <v>971</v>
      </c>
      <c r="D1383">
        <v>-2910438</v>
      </c>
    </row>
    <row r="1384" spans="1:4" x14ac:dyDescent="0.25">
      <c r="A1384" t="s">
        <v>972</v>
      </c>
      <c r="D1384">
        <v>-120000</v>
      </c>
    </row>
    <row r="1385" spans="1:4" x14ac:dyDescent="0.25">
      <c r="A1385" t="s">
        <v>973</v>
      </c>
      <c r="D1385">
        <v>-120000</v>
      </c>
    </row>
    <row r="1386" spans="1:4" x14ac:dyDescent="0.25">
      <c r="A1386" t="s">
        <v>408</v>
      </c>
      <c r="C1386">
        <v>-2668610</v>
      </c>
      <c r="D1386">
        <v>-8301006</v>
      </c>
    </row>
    <row r="1387" spans="1:4" x14ac:dyDescent="0.25">
      <c r="A1387" t="s">
        <v>974</v>
      </c>
      <c r="D1387">
        <v>-120000</v>
      </c>
    </row>
    <row r="1388" spans="1:4" x14ac:dyDescent="0.25">
      <c r="A1388" t="s">
        <v>409</v>
      </c>
      <c r="C1388">
        <v>-3097461</v>
      </c>
      <c r="D1388">
        <v>-43049228</v>
      </c>
    </row>
    <row r="1389" spans="1:4" x14ac:dyDescent="0.25">
      <c r="A1389" t="s">
        <v>410</v>
      </c>
      <c r="C1389">
        <v>-1053432</v>
      </c>
      <c r="D1389">
        <v>-8160629</v>
      </c>
    </row>
    <row r="1390" spans="1:4" x14ac:dyDescent="0.25">
      <c r="A1390" t="s">
        <v>975</v>
      </c>
      <c r="D1390">
        <v>-120000</v>
      </c>
    </row>
    <row r="1391" spans="1:4" x14ac:dyDescent="0.25">
      <c r="A1391" t="s">
        <v>976</v>
      </c>
      <c r="D1391">
        <v>-9244600</v>
      </c>
    </row>
    <row r="1392" spans="1:4" x14ac:dyDescent="0.25">
      <c r="A1392" t="s">
        <v>977</v>
      </c>
      <c r="D1392">
        <v>-762846</v>
      </c>
    </row>
    <row r="1393" spans="1:4" x14ac:dyDescent="0.25">
      <c r="A1393" t="s">
        <v>978</v>
      </c>
      <c r="D1393">
        <v>-188800</v>
      </c>
    </row>
    <row r="1394" spans="1:4" x14ac:dyDescent="0.25">
      <c r="A1394" t="s">
        <v>411</v>
      </c>
      <c r="C1394">
        <v>-1525107</v>
      </c>
      <c r="D1394">
        <v>-5510479</v>
      </c>
    </row>
    <row r="1395" spans="1:4" x14ac:dyDescent="0.25">
      <c r="A1395" t="s">
        <v>979</v>
      </c>
      <c r="D1395">
        <v>-2083172</v>
      </c>
    </row>
    <row r="1396" spans="1:4" x14ac:dyDescent="0.25">
      <c r="A1396" t="s">
        <v>980</v>
      </c>
      <c r="D1396">
        <v>-120000</v>
      </c>
    </row>
    <row r="1397" spans="1:4" x14ac:dyDescent="0.25">
      <c r="A1397" t="s">
        <v>981</v>
      </c>
      <c r="D1397">
        <v>-120000</v>
      </c>
    </row>
    <row r="1398" spans="1:4" x14ac:dyDescent="0.25">
      <c r="A1398" t="s">
        <v>982</v>
      </c>
      <c r="D1398">
        <v>-120000</v>
      </c>
    </row>
    <row r="1399" spans="1:4" x14ac:dyDescent="0.25">
      <c r="A1399" t="s">
        <v>983</v>
      </c>
      <c r="D1399">
        <v>-120000</v>
      </c>
    </row>
    <row r="1400" spans="1:4" x14ac:dyDescent="0.25">
      <c r="A1400" t="s">
        <v>984</v>
      </c>
      <c r="D1400">
        <v>-120000</v>
      </c>
    </row>
    <row r="1401" spans="1:4" x14ac:dyDescent="0.25">
      <c r="A1401" t="s">
        <v>412</v>
      </c>
      <c r="C1401">
        <v>-3233582</v>
      </c>
      <c r="D1401">
        <v>-23541145</v>
      </c>
    </row>
    <row r="1402" spans="1:4" x14ac:dyDescent="0.25">
      <c r="A1402" t="s">
        <v>985</v>
      </c>
      <c r="D1402">
        <v>-120000</v>
      </c>
    </row>
    <row r="1403" spans="1:4" x14ac:dyDescent="0.25">
      <c r="A1403" t="s">
        <v>986</v>
      </c>
      <c r="D1403">
        <v>-685800</v>
      </c>
    </row>
    <row r="1404" spans="1:4" x14ac:dyDescent="0.25">
      <c r="A1404" t="s">
        <v>987</v>
      </c>
      <c r="C1404">
        <v>-685800</v>
      </c>
    </row>
    <row r="1405" spans="1:4" x14ac:dyDescent="0.25">
      <c r="A1405" t="s">
        <v>988</v>
      </c>
      <c r="D1405">
        <v>-120000</v>
      </c>
    </row>
    <row r="1406" spans="1:4" x14ac:dyDescent="0.25">
      <c r="A1406" t="s">
        <v>989</v>
      </c>
      <c r="C1406">
        <v>-120000</v>
      </c>
    </row>
    <row r="1407" spans="1:4" x14ac:dyDescent="0.25">
      <c r="A1407" t="s">
        <v>413</v>
      </c>
      <c r="C1407">
        <v>-2506968</v>
      </c>
      <c r="D1407">
        <v>-17644656</v>
      </c>
    </row>
    <row r="1408" spans="1:4" x14ac:dyDescent="0.25">
      <c r="A1408" t="s">
        <v>990</v>
      </c>
      <c r="D1408">
        <v>-3130968</v>
      </c>
    </row>
    <row r="1409" spans="1:4" x14ac:dyDescent="0.25">
      <c r="A1409" t="s">
        <v>991</v>
      </c>
      <c r="C1409">
        <v>-120000</v>
      </c>
    </row>
    <row r="1410" spans="1:4" x14ac:dyDescent="0.25">
      <c r="A1410" t="s">
        <v>992</v>
      </c>
      <c r="D1410">
        <v>-120000</v>
      </c>
    </row>
    <row r="1411" spans="1:4" x14ac:dyDescent="0.25">
      <c r="A1411" t="s">
        <v>993</v>
      </c>
      <c r="C1411">
        <v>-18000</v>
      </c>
    </row>
    <row r="1412" spans="1:4" x14ac:dyDescent="0.25">
      <c r="A1412" t="s">
        <v>414</v>
      </c>
      <c r="C1412">
        <v>-2180700</v>
      </c>
      <c r="D1412">
        <v>-123847853</v>
      </c>
    </row>
    <row r="1413" spans="1:4" x14ac:dyDescent="0.25">
      <c r="A1413" t="s">
        <v>994</v>
      </c>
      <c r="C1413">
        <v>-120000</v>
      </c>
    </row>
    <row r="1414" spans="1:4" x14ac:dyDescent="0.25">
      <c r="A1414" t="s">
        <v>995</v>
      </c>
      <c r="C1414">
        <v>-78500</v>
      </c>
    </row>
    <row r="1415" spans="1:4" x14ac:dyDescent="0.25">
      <c r="A1415" t="s">
        <v>415</v>
      </c>
      <c r="C1415">
        <v>-742800</v>
      </c>
      <c r="D1415">
        <v>-1545574</v>
      </c>
    </row>
    <row r="1416" spans="1:4" x14ac:dyDescent="0.25">
      <c r="A1416" t="s">
        <v>996</v>
      </c>
      <c r="D1416">
        <v>-40800</v>
      </c>
    </row>
    <row r="1417" spans="1:4" x14ac:dyDescent="0.25">
      <c r="A1417" t="s">
        <v>997</v>
      </c>
      <c r="D1417">
        <v>-217404</v>
      </c>
    </row>
    <row r="1418" spans="1:4" x14ac:dyDescent="0.25">
      <c r="A1418" t="s">
        <v>416</v>
      </c>
      <c r="C1418">
        <v>-89700</v>
      </c>
      <c r="D1418">
        <v>-31034947</v>
      </c>
    </row>
    <row r="1419" spans="1:4" x14ac:dyDescent="0.25">
      <c r="A1419" t="s">
        <v>998</v>
      </c>
      <c r="C1419">
        <v>-17568</v>
      </c>
    </row>
    <row r="1420" spans="1:4" x14ac:dyDescent="0.25">
      <c r="A1420" t="s">
        <v>417</v>
      </c>
      <c r="C1420">
        <v>-2008726</v>
      </c>
      <c r="D1420">
        <v>-1705938</v>
      </c>
    </row>
    <row r="1421" spans="1:4" x14ac:dyDescent="0.25">
      <c r="A1421" t="s">
        <v>999</v>
      </c>
      <c r="D1421">
        <v>-120000</v>
      </c>
    </row>
    <row r="1422" spans="1:4" x14ac:dyDescent="0.25">
      <c r="A1422" t="s">
        <v>1000</v>
      </c>
      <c r="D1422">
        <v>-120000</v>
      </c>
    </row>
    <row r="1423" spans="1:4" x14ac:dyDescent="0.25">
      <c r="A1423" t="s">
        <v>1001</v>
      </c>
      <c r="D1423">
        <v>-107772</v>
      </c>
    </row>
    <row r="1424" spans="1:4" x14ac:dyDescent="0.25">
      <c r="A1424" t="s">
        <v>1002</v>
      </c>
      <c r="D1424">
        <v>-120000</v>
      </c>
    </row>
    <row r="1425" spans="1:4" x14ac:dyDescent="0.25">
      <c r="A1425" t="s">
        <v>1003</v>
      </c>
      <c r="D1425">
        <v>-120000</v>
      </c>
    </row>
    <row r="1426" spans="1:4" x14ac:dyDescent="0.25">
      <c r="A1426" t="s">
        <v>1004</v>
      </c>
      <c r="D1426">
        <v>-120000</v>
      </c>
    </row>
    <row r="1427" spans="1:4" x14ac:dyDescent="0.25">
      <c r="A1427" t="s">
        <v>1005</v>
      </c>
      <c r="D1427">
        <v>-120000</v>
      </c>
    </row>
    <row r="1428" spans="1:4" x14ac:dyDescent="0.25">
      <c r="A1428" t="s">
        <v>1006</v>
      </c>
      <c r="C1428">
        <v>-120000</v>
      </c>
    </row>
    <row r="1429" spans="1:4" x14ac:dyDescent="0.25">
      <c r="A1429" t="s">
        <v>1007</v>
      </c>
      <c r="D1429">
        <v>-120000</v>
      </c>
    </row>
    <row r="1430" spans="1:4" x14ac:dyDescent="0.25">
      <c r="A1430" t="s">
        <v>418</v>
      </c>
      <c r="C1430">
        <v>-2144142</v>
      </c>
      <c r="D1430">
        <v>-10361296</v>
      </c>
    </row>
    <row r="1431" spans="1:4" x14ac:dyDescent="0.25">
      <c r="A1431" t="s">
        <v>1008</v>
      </c>
      <c r="D1431">
        <v>-2096171</v>
      </c>
    </row>
    <row r="1432" spans="1:4" x14ac:dyDescent="0.25">
      <c r="A1432" t="s">
        <v>1009</v>
      </c>
      <c r="D1432">
        <v>-5469666</v>
      </c>
    </row>
    <row r="1433" spans="1:4" x14ac:dyDescent="0.25">
      <c r="A1433" t="s">
        <v>419</v>
      </c>
      <c r="C1433">
        <v>-6171580</v>
      </c>
    </row>
    <row r="1434" spans="1:4" x14ac:dyDescent="0.25">
      <c r="A1434" t="s">
        <v>1010</v>
      </c>
      <c r="D1434">
        <v>-120000</v>
      </c>
    </row>
    <row r="1435" spans="1:4" x14ac:dyDescent="0.25">
      <c r="A1435" t="s">
        <v>1011</v>
      </c>
      <c r="C1435">
        <v>-120000</v>
      </c>
    </row>
    <row r="1436" spans="1:4" x14ac:dyDescent="0.25">
      <c r="A1436" t="s">
        <v>1012</v>
      </c>
      <c r="C1436">
        <v>-120000</v>
      </c>
    </row>
    <row r="1437" spans="1:4" x14ac:dyDescent="0.25">
      <c r="A1437" t="s">
        <v>1013</v>
      </c>
      <c r="C1437">
        <v>-120000</v>
      </c>
    </row>
    <row r="1438" spans="1:4" x14ac:dyDescent="0.25">
      <c r="A1438" t="s">
        <v>1014</v>
      </c>
      <c r="D1438">
        <v>-26224732</v>
      </c>
    </row>
    <row r="1439" spans="1:4" x14ac:dyDescent="0.25">
      <c r="A1439" t="s">
        <v>1015</v>
      </c>
      <c r="C1439">
        <v>-153945</v>
      </c>
    </row>
    <row r="1440" spans="1:4" x14ac:dyDescent="0.25">
      <c r="A1440" t="s">
        <v>1016</v>
      </c>
      <c r="C1440">
        <v>-120000</v>
      </c>
    </row>
    <row r="1441" spans="1:4" x14ac:dyDescent="0.25">
      <c r="A1441" t="s">
        <v>1017</v>
      </c>
      <c r="D1441">
        <v>-2421354</v>
      </c>
    </row>
    <row r="1442" spans="1:4" x14ac:dyDescent="0.25">
      <c r="A1442" t="s">
        <v>1018</v>
      </c>
      <c r="D1442">
        <v>-75165</v>
      </c>
    </row>
    <row r="1443" spans="1:4" x14ac:dyDescent="0.25">
      <c r="A1443" t="s">
        <v>1019</v>
      </c>
      <c r="C1443">
        <v>-120000</v>
      </c>
    </row>
    <row r="1444" spans="1:4" x14ac:dyDescent="0.25">
      <c r="A1444" t="s">
        <v>1020</v>
      </c>
      <c r="C1444">
        <v>-120000</v>
      </c>
    </row>
    <row r="1445" spans="1:4" x14ac:dyDescent="0.25">
      <c r="A1445" t="s">
        <v>1021</v>
      </c>
      <c r="C1445">
        <v>-120000</v>
      </c>
    </row>
    <row r="1446" spans="1:4" x14ac:dyDescent="0.25">
      <c r="A1446" t="s">
        <v>420</v>
      </c>
      <c r="C1446">
        <v>-1337600</v>
      </c>
      <c r="D1446">
        <v>-10840696</v>
      </c>
    </row>
    <row r="1447" spans="1:4" x14ac:dyDescent="0.25">
      <c r="A1447" t="s">
        <v>1022</v>
      </c>
      <c r="D1447">
        <v>-600942</v>
      </c>
    </row>
    <row r="1448" spans="1:4" x14ac:dyDescent="0.25">
      <c r="A1448" t="s">
        <v>421</v>
      </c>
      <c r="C1448">
        <v>-44100</v>
      </c>
      <c r="D1448">
        <v>-7019449</v>
      </c>
    </row>
    <row r="1449" spans="1:4" x14ac:dyDescent="0.25">
      <c r="A1449" t="s">
        <v>1023</v>
      </c>
      <c r="D1449">
        <v>-7078395</v>
      </c>
    </row>
    <row r="1450" spans="1:4" x14ac:dyDescent="0.25">
      <c r="A1450" t="s">
        <v>1024</v>
      </c>
      <c r="D1450">
        <v>-92000</v>
      </c>
    </row>
    <row r="1451" spans="1:4" x14ac:dyDescent="0.25">
      <c r="A1451" t="s">
        <v>1025</v>
      </c>
      <c r="D1451">
        <v>-38800</v>
      </c>
    </row>
    <row r="1452" spans="1:4" x14ac:dyDescent="0.25">
      <c r="A1452" t="s">
        <v>1026</v>
      </c>
      <c r="C1452">
        <v>-92000</v>
      </c>
    </row>
    <row r="1453" spans="1:4" x14ac:dyDescent="0.25">
      <c r="A1453" t="s">
        <v>1027</v>
      </c>
      <c r="C1453">
        <v>-120000</v>
      </c>
    </row>
    <row r="1454" spans="1:4" x14ac:dyDescent="0.25">
      <c r="A1454" t="s">
        <v>422</v>
      </c>
      <c r="C1454">
        <v>-228400</v>
      </c>
      <c r="D1454">
        <v>-3947714</v>
      </c>
    </row>
    <row r="1455" spans="1:4" x14ac:dyDescent="0.25">
      <c r="A1455" t="s">
        <v>1028</v>
      </c>
      <c r="D1455">
        <v>-401999</v>
      </c>
    </row>
    <row r="1456" spans="1:4" x14ac:dyDescent="0.25">
      <c r="A1456" t="s">
        <v>1029</v>
      </c>
      <c r="C1456">
        <v>-120000</v>
      </c>
    </row>
    <row r="1457" spans="1:4" x14ac:dyDescent="0.25">
      <c r="A1457" t="s">
        <v>1030</v>
      </c>
      <c r="C1457">
        <v>-92000</v>
      </c>
    </row>
    <row r="1458" spans="1:4" x14ac:dyDescent="0.25">
      <c r="A1458" t="s">
        <v>1031</v>
      </c>
      <c r="D1458">
        <v>-476315</v>
      </c>
    </row>
    <row r="1459" spans="1:4" x14ac:dyDescent="0.25">
      <c r="A1459" t="s">
        <v>423</v>
      </c>
      <c r="C1459">
        <v>-800800</v>
      </c>
      <c r="D1459">
        <v>-19384285</v>
      </c>
    </row>
    <row r="1460" spans="1:4" x14ac:dyDescent="0.25">
      <c r="A1460" t="s">
        <v>1032</v>
      </c>
      <c r="D1460">
        <v>-120000</v>
      </c>
    </row>
    <row r="1461" spans="1:4" x14ac:dyDescent="0.25">
      <c r="A1461" t="s">
        <v>424</v>
      </c>
      <c r="C1461">
        <v>-2530294</v>
      </c>
      <c r="D1461">
        <v>-7710968</v>
      </c>
    </row>
    <row r="1462" spans="1:4" x14ac:dyDescent="0.25">
      <c r="A1462" t="s">
        <v>425</v>
      </c>
      <c r="C1462">
        <v>-1029922</v>
      </c>
      <c r="D1462">
        <v>-8872113</v>
      </c>
    </row>
    <row r="1463" spans="1:4" x14ac:dyDescent="0.25">
      <c r="A1463" t="s">
        <v>1033</v>
      </c>
      <c r="D1463">
        <v>-97740</v>
      </c>
    </row>
    <row r="1464" spans="1:4" x14ac:dyDescent="0.25">
      <c r="A1464" t="s">
        <v>1034</v>
      </c>
      <c r="D1464">
        <v>-120000</v>
      </c>
    </row>
    <row r="1465" spans="1:4" x14ac:dyDescent="0.25">
      <c r="A1465" t="s">
        <v>1035</v>
      </c>
      <c r="D1465">
        <v>-120000</v>
      </c>
    </row>
    <row r="1466" spans="1:4" x14ac:dyDescent="0.25">
      <c r="A1466" t="s">
        <v>1036</v>
      </c>
      <c r="C1466">
        <v>-120000</v>
      </c>
    </row>
    <row r="1467" spans="1:4" x14ac:dyDescent="0.25">
      <c r="A1467" t="s">
        <v>426</v>
      </c>
      <c r="C1467">
        <v>-456745</v>
      </c>
      <c r="D1467">
        <v>-3588176</v>
      </c>
    </row>
    <row r="1468" spans="1:4" x14ac:dyDescent="0.25">
      <c r="A1468" t="s">
        <v>1037</v>
      </c>
      <c r="C1468">
        <v>-120000</v>
      </c>
    </row>
    <row r="1469" spans="1:4" x14ac:dyDescent="0.25">
      <c r="A1469" t="s">
        <v>1038</v>
      </c>
      <c r="D1469">
        <v>-120000</v>
      </c>
    </row>
    <row r="1470" spans="1:4" x14ac:dyDescent="0.25">
      <c r="A1470" t="s">
        <v>427</v>
      </c>
      <c r="C1470">
        <v>-137671773</v>
      </c>
      <c r="D1470">
        <v>-59582424</v>
      </c>
    </row>
    <row r="1471" spans="1:4" x14ac:dyDescent="0.25">
      <c r="A1471" t="s">
        <v>1039</v>
      </c>
      <c r="D1471">
        <v>-120000</v>
      </c>
    </row>
    <row r="1472" spans="1:4" x14ac:dyDescent="0.25">
      <c r="A1472" t="s">
        <v>428</v>
      </c>
      <c r="C1472">
        <v>-2263829</v>
      </c>
      <c r="D1472">
        <v>-1415018</v>
      </c>
    </row>
    <row r="1473" spans="1:4" x14ac:dyDescent="0.25">
      <c r="A1473" t="s">
        <v>1040</v>
      </c>
      <c r="C1473">
        <v>-1915144</v>
      </c>
    </row>
    <row r="1474" spans="1:4" x14ac:dyDescent="0.25">
      <c r="A1474" t="s">
        <v>1041</v>
      </c>
      <c r="C1474">
        <v>-120000</v>
      </c>
    </row>
    <row r="1475" spans="1:4" x14ac:dyDescent="0.25">
      <c r="A1475" t="s">
        <v>1042</v>
      </c>
      <c r="D1475">
        <v>-120000</v>
      </c>
    </row>
    <row r="1476" spans="1:4" x14ac:dyDescent="0.25">
      <c r="A1476" t="s">
        <v>429</v>
      </c>
      <c r="C1476">
        <v>-92253</v>
      </c>
      <c r="D1476">
        <v>-5203750</v>
      </c>
    </row>
    <row r="1477" spans="1:4" x14ac:dyDescent="0.25">
      <c r="A1477" t="s">
        <v>1043</v>
      </c>
      <c r="C1477">
        <v>-120000</v>
      </c>
    </row>
    <row r="1478" spans="1:4" x14ac:dyDescent="0.25">
      <c r="A1478" t="s">
        <v>1044</v>
      </c>
      <c r="C1478">
        <v>-120000</v>
      </c>
    </row>
    <row r="1479" spans="1:4" x14ac:dyDescent="0.25">
      <c r="A1479" t="s">
        <v>1045</v>
      </c>
      <c r="D1479">
        <v>-813786</v>
      </c>
    </row>
    <row r="1480" spans="1:4" x14ac:dyDescent="0.25">
      <c r="A1480" t="s">
        <v>1046</v>
      </c>
      <c r="C1480">
        <v>-120000</v>
      </c>
    </row>
    <row r="1481" spans="1:4" x14ac:dyDescent="0.25">
      <c r="A1481" t="s">
        <v>430</v>
      </c>
      <c r="C1481">
        <v>-84417</v>
      </c>
      <c r="D1481">
        <v>-4990484</v>
      </c>
    </row>
    <row r="1482" spans="1:4" x14ac:dyDescent="0.25">
      <c r="A1482" t="s">
        <v>1047</v>
      </c>
      <c r="C1482">
        <v>-120000</v>
      </c>
    </row>
    <row r="1483" spans="1:4" x14ac:dyDescent="0.25">
      <c r="A1483" t="s">
        <v>1048</v>
      </c>
      <c r="D1483">
        <v>-3458305</v>
      </c>
    </row>
    <row r="1484" spans="1:4" x14ac:dyDescent="0.25">
      <c r="A1484" t="s">
        <v>1049</v>
      </c>
      <c r="D1484">
        <v>-347700</v>
      </c>
    </row>
    <row r="1485" spans="1:4" x14ac:dyDescent="0.25">
      <c r="A1485" t="s">
        <v>1050</v>
      </c>
      <c r="D1485">
        <v>-120000</v>
      </c>
    </row>
    <row r="1486" spans="1:4" x14ac:dyDescent="0.25">
      <c r="A1486" t="s">
        <v>431</v>
      </c>
      <c r="C1486">
        <v>-11560452</v>
      </c>
      <c r="D1486">
        <v>-32485462</v>
      </c>
    </row>
    <row r="1487" spans="1:4" x14ac:dyDescent="0.25">
      <c r="A1487" t="s">
        <v>1051</v>
      </c>
      <c r="D1487">
        <v>-244400</v>
      </c>
    </row>
    <row r="1488" spans="1:4" x14ac:dyDescent="0.25">
      <c r="A1488" t="s">
        <v>1052</v>
      </c>
      <c r="D1488">
        <v>-336457</v>
      </c>
    </row>
    <row r="1489" spans="1:4" x14ac:dyDescent="0.25">
      <c r="A1489" t="s">
        <v>432</v>
      </c>
      <c r="C1489">
        <v>-422560</v>
      </c>
      <c r="D1489">
        <v>-4887093</v>
      </c>
    </row>
    <row r="1490" spans="1:4" x14ac:dyDescent="0.25">
      <c r="A1490" t="s">
        <v>1053</v>
      </c>
      <c r="D1490">
        <v>-2096001</v>
      </c>
    </row>
    <row r="1491" spans="1:4" x14ac:dyDescent="0.25">
      <c r="A1491" t="s">
        <v>433</v>
      </c>
      <c r="C1491">
        <v>-722835</v>
      </c>
      <c r="D1491">
        <v>-3142350</v>
      </c>
    </row>
    <row r="1492" spans="1:4" x14ac:dyDescent="0.25">
      <c r="A1492" t="s">
        <v>1054</v>
      </c>
      <c r="D1492">
        <v>-5753165</v>
      </c>
    </row>
    <row r="1493" spans="1:4" x14ac:dyDescent="0.25">
      <c r="A1493" t="s">
        <v>1055</v>
      </c>
      <c r="C1493">
        <v>-120000</v>
      </c>
    </row>
    <row r="1494" spans="1:4" x14ac:dyDescent="0.25">
      <c r="A1494" t="s">
        <v>1056</v>
      </c>
      <c r="D1494">
        <v>-92000</v>
      </c>
    </row>
    <row r="1495" spans="1:4" x14ac:dyDescent="0.25">
      <c r="A1495" t="s">
        <v>1057</v>
      </c>
      <c r="D1495">
        <v>-120000</v>
      </c>
    </row>
    <row r="1496" spans="1:4" x14ac:dyDescent="0.25">
      <c r="A1496" t="s">
        <v>1058</v>
      </c>
      <c r="C1496">
        <v>-120000</v>
      </c>
    </row>
    <row r="1497" spans="1:4" x14ac:dyDescent="0.25">
      <c r="A1497" t="s">
        <v>1059</v>
      </c>
      <c r="D1497">
        <v>-120000</v>
      </c>
    </row>
    <row r="1498" spans="1:4" x14ac:dyDescent="0.25">
      <c r="A1498" t="s">
        <v>1060</v>
      </c>
      <c r="C1498">
        <v>-120000</v>
      </c>
    </row>
    <row r="1499" spans="1:4" x14ac:dyDescent="0.25">
      <c r="A1499" t="s">
        <v>1061</v>
      </c>
      <c r="C1499">
        <v>-120000</v>
      </c>
    </row>
    <row r="1500" spans="1:4" x14ac:dyDescent="0.25">
      <c r="A1500" t="s">
        <v>434</v>
      </c>
      <c r="D1500">
        <v>-5453070</v>
      </c>
    </row>
    <row r="1501" spans="1:4" x14ac:dyDescent="0.25">
      <c r="A1501" t="s">
        <v>1062</v>
      </c>
      <c r="C1501">
        <v>-1187005</v>
      </c>
    </row>
    <row r="1502" spans="1:4" x14ac:dyDescent="0.25">
      <c r="A1502" t="s">
        <v>1063</v>
      </c>
      <c r="C1502">
        <v>-120000</v>
      </c>
    </row>
    <row r="1503" spans="1:4" x14ac:dyDescent="0.25">
      <c r="A1503" t="s">
        <v>435</v>
      </c>
      <c r="D1503">
        <v>-3147800</v>
      </c>
    </row>
    <row r="1504" spans="1:4" x14ac:dyDescent="0.25">
      <c r="A1504" t="s">
        <v>1064</v>
      </c>
      <c r="C1504">
        <v>-120000</v>
      </c>
    </row>
    <row r="1505" spans="1:4" x14ac:dyDescent="0.25">
      <c r="A1505" t="s">
        <v>1065</v>
      </c>
      <c r="C1505">
        <v>-120000</v>
      </c>
    </row>
    <row r="1506" spans="1:4" x14ac:dyDescent="0.25">
      <c r="A1506" t="s">
        <v>1066</v>
      </c>
      <c r="C1506">
        <v>-92000</v>
      </c>
    </row>
    <row r="1507" spans="1:4" x14ac:dyDescent="0.25">
      <c r="A1507" t="s">
        <v>1067</v>
      </c>
      <c r="D1507">
        <v>-120000</v>
      </c>
    </row>
    <row r="1508" spans="1:4" x14ac:dyDescent="0.25">
      <c r="A1508" t="s">
        <v>436</v>
      </c>
      <c r="D1508">
        <v>-3035529</v>
      </c>
    </row>
    <row r="1509" spans="1:4" x14ac:dyDescent="0.25">
      <c r="A1509" t="s">
        <v>1068</v>
      </c>
      <c r="C1509">
        <v>-120000</v>
      </c>
    </row>
    <row r="1510" spans="1:4" x14ac:dyDescent="0.25">
      <c r="A1510" t="s">
        <v>1069</v>
      </c>
      <c r="D1510">
        <v>-5202723</v>
      </c>
    </row>
    <row r="1511" spans="1:4" x14ac:dyDescent="0.25">
      <c r="A1511" t="s">
        <v>1070</v>
      </c>
      <c r="D1511">
        <v>-1157777</v>
      </c>
    </row>
    <row r="1512" spans="1:4" x14ac:dyDescent="0.25">
      <c r="A1512" t="s">
        <v>437</v>
      </c>
      <c r="D1512">
        <v>-8698513</v>
      </c>
    </row>
    <row r="1513" spans="1:4" x14ac:dyDescent="0.25">
      <c r="A1513" t="s">
        <v>1071</v>
      </c>
      <c r="D1513">
        <v>-120000</v>
      </c>
    </row>
    <row r="1514" spans="1:4" x14ac:dyDescent="0.25">
      <c r="A1514" t="s">
        <v>1072</v>
      </c>
      <c r="D1514">
        <v>-120000</v>
      </c>
    </row>
    <row r="1515" spans="1:4" x14ac:dyDescent="0.25">
      <c r="A1515" t="s">
        <v>1073</v>
      </c>
      <c r="D1515">
        <v>-1746079</v>
      </c>
    </row>
    <row r="1516" spans="1:4" x14ac:dyDescent="0.25">
      <c r="A1516" t="s">
        <v>438</v>
      </c>
      <c r="D1516">
        <v>-9542837</v>
      </c>
    </row>
    <row r="1517" spans="1:4" x14ac:dyDescent="0.25">
      <c r="A1517" t="s">
        <v>1074</v>
      </c>
      <c r="C1517">
        <v>-120000</v>
      </c>
    </row>
    <row r="1518" spans="1:4" x14ac:dyDescent="0.25">
      <c r="A1518" t="s">
        <v>439</v>
      </c>
      <c r="D1518">
        <v>-34822785</v>
      </c>
    </row>
    <row r="1519" spans="1:4" x14ac:dyDescent="0.25">
      <c r="A1519" t="s">
        <v>440</v>
      </c>
      <c r="D1519">
        <v>-12673731</v>
      </c>
    </row>
    <row r="1520" spans="1:4" x14ac:dyDescent="0.25">
      <c r="A1520" t="s">
        <v>1075</v>
      </c>
      <c r="C1520">
        <v>-806800</v>
      </c>
    </row>
    <row r="1521" spans="1:4" x14ac:dyDescent="0.25">
      <c r="A1521" t="s">
        <v>441</v>
      </c>
      <c r="C1521">
        <v>-2262641</v>
      </c>
      <c r="D1521">
        <v>-406476</v>
      </c>
    </row>
    <row r="1522" spans="1:4" x14ac:dyDescent="0.25">
      <c r="A1522" t="s">
        <v>442</v>
      </c>
      <c r="C1522">
        <v>-8719299</v>
      </c>
      <c r="D1522">
        <v>-542819</v>
      </c>
    </row>
    <row r="1523" spans="1:4" x14ac:dyDescent="0.25">
      <c r="A1523" t="s">
        <v>1076</v>
      </c>
      <c r="D1523">
        <v>-205278</v>
      </c>
    </row>
    <row r="1524" spans="1:4" x14ac:dyDescent="0.25">
      <c r="A1524" t="s">
        <v>1077</v>
      </c>
      <c r="C1524">
        <v>-5566120</v>
      </c>
    </row>
    <row r="1525" spans="1:4" x14ac:dyDescent="0.25">
      <c r="A1525" t="s">
        <v>1078</v>
      </c>
      <c r="C1525">
        <v>-120000</v>
      </c>
    </row>
    <row r="1526" spans="1:4" x14ac:dyDescent="0.25">
      <c r="A1526" t="s">
        <v>1079</v>
      </c>
      <c r="D1526">
        <v>-60000</v>
      </c>
    </row>
    <row r="1527" spans="1:4" x14ac:dyDescent="0.25">
      <c r="A1527" t="s">
        <v>1080</v>
      </c>
      <c r="C1527">
        <v>-16046581</v>
      </c>
    </row>
    <row r="1528" spans="1:4" x14ac:dyDescent="0.25">
      <c r="A1528" t="s">
        <v>1081</v>
      </c>
      <c r="C1528">
        <v>-6981260</v>
      </c>
    </row>
    <row r="1529" spans="1:4" x14ac:dyDescent="0.25">
      <c r="A1529" t="s">
        <v>1082</v>
      </c>
      <c r="C1529">
        <v>-120000</v>
      </c>
    </row>
    <row r="1530" spans="1:4" x14ac:dyDescent="0.25">
      <c r="A1530" t="s">
        <v>1083</v>
      </c>
      <c r="C1530">
        <v>-120000</v>
      </c>
    </row>
    <row r="1531" spans="1:4" x14ac:dyDescent="0.25">
      <c r="A1531" t="s">
        <v>1084</v>
      </c>
      <c r="C1531">
        <v>-120000</v>
      </c>
    </row>
    <row r="1532" spans="1:4" x14ac:dyDescent="0.25">
      <c r="A1532" t="s">
        <v>1085</v>
      </c>
      <c r="C1532">
        <v>-3118433</v>
      </c>
    </row>
    <row r="1533" spans="1:4" x14ac:dyDescent="0.25">
      <c r="A1533" t="s">
        <v>443</v>
      </c>
      <c r="C1533">
        <v>-8231091</v>
      </c>
      <c r="D1533">
        <v>-1387870</v>
      </c>
    </row>
    <row r="1534" spans="1:4" x14ac:dyDescent="0.25">
      <c r="A1534" t="s">
        <v>1086</v>
      </c>
      <c r="C1534">
        <v>-6068269</v>
      </c>
    </row>
    <row r="1535" spans="1:4" x14ac:dyDescent="0.25">
      <c r="A1535" t="s">
        <v>1087</v>
      </c>
      <c r="C1535">
        <v>-2117053</v>
      </c>
    </row>
    <row r="1536" spans="1:4" x14ac:dyDescent="0.25">
      <c r="A1536" t="s">
        <v>444</v>
      </c>
      <c r="C1536">
        <v>-6177161</v>
      </c>
      <c r="D1536">
        <v>-464123</v>
      </c>
    </row>
    <row r="1537" spans="1:4" x14ac:dyDescent="0.25">
      <c r="A1537" t="s">
        <v>1088</v>
      </c>
      <c r="C1537">
        <v>-120000</v>
      </c>
    </row>
    <row r="1538" spans="1:4" x14ac:dyDescent="0.25">
      <c r="A1538" t="s">
        <v>1089</v>
      </c>
      <c r="C1538">
        <v>-120000</v>
      </c>
    </row>
    <row r="1539" spans="1:4" x14ac:dyDescent="0.25">
      <c r="A1539" t="s">
        <v>1090</v>
      </c>
      <c r="C1539">
        <v>-120000</v>
      </c>
    </row>
    <row r="1540" spans="1:4" x14ac:dyDescent="0.25">
      <c r="A1540" t="s">
        <v>1091</v>
      </c>
      <c r="C1540">
        <v>-120000</v>
      </c>
    </row>
    <row r="1541" spans="1:4" x14ac:dyDescent="0.25">
      <c r="A1541" t="s">
        <v>1092</v>
      </c>
      <c r="C1541">
        <v>-120000</v>
      </c>
    </row>
    <row r="1542" spans="1:4" x14ac:dyDescent="0.25">
      <c r="A1542" t="s">
        <v>1093</v>
      </c>
      <c r="C1542">
        <v>-120000</v>
      </c>
    </row>
    <row r="1543" spans="1:4" x14ac:dyDescent="0.25">
      <c r="A1543" t="s">
        <v>1094</v>
      </c>
      <c r="C1543">
        <v>-285500</v>
      </c>
    </row>
    <row r="1544" spans="1:4" x14ac:dyDescent="0.25">
      <c r="A1544" t="s">
        <v>1095</v>
      </c>
      <c r="C1544">
        <v>-120000</v>
      </c>
    </row>
    <row r="1545" spans="1:4" x14ac:dyDescent="0.25">
      <c r="A1545" t="s">
        <v>1096</v>
      </c>
      <c r="C1545">
        <v>-298300</v>
      </c>
    </row>
    <row r="1546" spans="1:4" x14ac:dyDescent="0.25">
      <c r="A1546" t="s">
        <v>445</v>
      </c>
      <c r="C1546">
        <v>-13231503</v>
      </c>
      <c r="D1546">
        <v>-727958</v>
      </c>
    </row>
    <row r="1547" spans="1:4" x14ac:dyDescent="0.25">
      <c r="A1547" t="s">
        <v>446</v>
      </c>
      <c r="C1547">
        <v>-13679897</v>
      </c>
      <c r="D1547">
        <v>-988921</v>
      </c>
    </row>
    <row r="1548" spans="1:4" x14ac:dyDescent="0.25">
      <c r="A1548" t="s">
        <v>1097</v>
      </c>
      <c r="C1548">
        <v>-120000</v>
      </c>
    </row>
    <row r="1549" spans="1:4" x14ac:dyDescent="0.25">
      <c r="A1549" t="s">
        <v>1098</v>
      </c>
      <c r="C1549">
        <v>-120000</v>
      </c>
    </row>
    <row r="1550" spans="1:4" x14ac:dyDescent="0.25">
      <c r="A1550" t="s">
        <v>447</v>
      </c>
      <c r="C1550">
        <v>-18555931</v>
      </c>
    </row>
    <row r="1551" spans="1:4" x14ac:dyDescent="0.25">
      <c r="A1551" t="s">
        <v>448</v>
      </c>
      <c r="C1551">
        <v>-12365191</v>
      </c>
      <c r="D1551">
        <v>-819398</v>
      </c>
    </row>
    <row r="1552" spans="1:4" x14ac:dyDescent="0.25">
      <c r="A1552" t="s">
        <v>1099</v>
      </c>
      <c r="C1552">
        <v>-20000</v>
      </c>
    </row>
    <row r="1553" spans="1:4" x14ac:dyDescent="0.25">
      <c r="A1553" t="s">
        <v>1100</v>
      </c>
      <c r="C1553">
        <v>-92000</v>
      </c>
    </row>
    <row r="1554" spans="1:4" x14ac:dyDescent="0.25">
      <c r="A1554" t="s">
        <v>1101</v>
      </c>
      <c r="C1554">
        <v>-862500</v>
      </c>
    </row>
    <row r="1555" spans="1:4" x14ac:dyDescent="0.25">
      <c r="A1555" t="s">
        <v>1102</v>
      </c>
      <c r="C1555">
        <v>-46198056</v>
      </c>
    </row>
    <row r="1556" spans="1:4" x14ac:dyDescent="0.25">
      <c r="A1556" t="s">
        <v>1103</v>
      </c>
      <c r="C1556">
        <v>-941200</v>
      </c>
    </row>
    <row r="1557" spans="1:4" x14ac:dyDescent="0.25">
      <c r="A1557" t="s">
        <v>1104</v>
      </c>
      <c r="C1557">
        <v>-120000</v>
      </c>
    </row>
    <row r="1558" spans="1:4" x14ac:dyDescent="0.25">
      <c r="A1558" t="s">
        <v>1105</v>
      </c>
      <c r="C1558">
        <v>-941200</v>
      </c>
    </row>
    <row r="1559" spans="1:4" x14ac:dyDescent="0.25">
      <c r="A1559" t="s">
        <v>1106</v>
      </c>
      <c r="C1559">
        <v>-941200</v>
      </c>
    </row>
    <row r="1560" spans="1:4" x14ac:dyDescent="0.25">
      <c r="A1560" t="s">
        <v>449</v>
      </c>
      <c r="C1560">
        <v>-14739363</v>
      </c>
      <c r="D1560">
        <v>-2043227</v>
      </c>
    </row>
    <row r="1561" spans="1:4" x14ac:dyDescent="0.25">
      <c r="A1561" t="s">
        <v>1107</v>
      </c>
      <c r="C1561">
        <v>-120000</v>
      </c>
    </row>
    <row r="1562" spans="1:4" x14ac:dyDescent="0.25">
      <c r="A1562" t="s">
        <v>450</v>
      </c>
      <c r="C1562">
        <v>-3836806</v>
      </c>
    </row>
    <row r="1563" spans="1:4" x14ac:dyDescent="0.25">
      <c r="A1563" t="s">
        <v>1108</v>
      </c>
      <c r="C1563">
        <v>-48528</v>
      </c>
    </row>
    <row r="1564" spans="1:4" x14ac:dyDescent="0.25">
      <c r="A1564" t="s">
        <v>1109</v>
      </c>
      <c r="C1564">
        <v>-120000</v>
      </c>
    </row>
    <row r="1565" spans="1:4" x14ac:dyDescent="0.25">
      <c r="A1565" t="s">
        <v>1110</v>
      </c>
      <c r="C1565">
        <v>-120000</v>
      </c>
    </row>
    <row r="1566" spans="1:4" x14ac:dyDescent="0.25">
      <c r="A1566" t="s">
        <v>1111</v>
      </c>
      <c r="C1566">
        <v>-120000</v>
      </c>
    </row>
    <row r="1567" spans="1:4" x14ac:dyDescent="0.25">
      <c r="A1567" t="s">
        <v>451</v>
      </c>
      <c r="C1567">
        <v>-2073988</v>
      </c>
    </row>
    <row r="1568" spans="1:4" x14ac:dyDescent="0.25">
      <c r="A1568" t="s">
        <v>452</v>
      </c>
      <c r="C1568">
        <v>-6662441</v>
      </c>
      <c r="D1568">
        <v>-504797</v>
      </c>
    </row>
    <row r="1569" spans="1:4" x14ac:dyDescent="0.25">
      <c r="A1569" t="s">
        <v>453</v>
      </c>
      <c r="C1569">
        <v>-10808926</v>
      </c>
      <c r="D1569">
        <v>-934706</v>
      </c>
    </row>
    <row r="1570" spans="1:4" x14ac:dyDescent="0.25">
      <c r="A1570" t="s">
        <v>454</v>
      </c>
      <c r="C1570">
        <v>-12330763</v>
      </c>
      <c r="D1570">
        <v>-377627</v>
      </c>
    </row>
    <row r="1571" spans="1:4" x14ac:dyDescent="0.25">
      <c r="A1571" t="s">
        <v>455</v>
      </c>
      <c r="C1571">
        <v>-3008559</v>
      </c>
      <c r="D1571">
        <v>-2176</v>
      </c>
    </row>
    <row r="1572" spans="1:4" x14ac:dyDescent="0.25">
      <c r="A1572" t="s">
        <v>456</v>
      </c>
      <c r="C1572">
        <v>-24381260</v>
      </c>
    </row>
    <row r="1573" spans="1:4" x14ac:dyDescent="0.25">
      <c r="A1573" t="s">
        <v>1112</v>
      </c>
      <c r="C1573">
        <v>-133419</v>
      </c>
    </row>
    <row r="1574" spans="1:4" x14ac:dyDescent="0.25">
      <c r="A1574" t="s">
        <v>457</v>
      </c>
      <c r="C1574">
        <v>-27616988</v>
      </c>
      <c r="D1574">
        <v>-383890</v>
      </c>
    </row>
    <row r="1575" spans="1:4" x14ac:dyDescent="0.25">
      <c r="A1575" t="s">
        <v>458</v>
      </c>
      <c r="C1575">
        <v>-13924868</v>
      </c>
    </row>
    <row r="1576" spans="1:4" x14ac:dyDescent="0.25">
      <c r="A1576" t="s">
        <v>459</v>
      </c>
      <c r="C1576">
        <v>-8390575</v>
      </c>
      <c r="D1576">
        <v>-928603</v>
      </c>
    </row>
    <row r="1577" spans="1:4" x14ac:dyDescent="0.25">
      <c r="A1577" t="s">
        <v>460</v>
      </c>
      <c r="C1577">
        <v>-10461223</v>
      </c>
      <c r="D1577">
        <v>-1598583</v>
      </c>
    </row>
    <row r="1578" spans="1:4" x14ac:dyDescent="0.25">
      <c r="A1578" t="s">
        <v>1113</v>
      </c>
      <c r="C1578">
        <v>-120000</v>
      </c>
    </row>
    <row r="1579" spans="1:4" x14ac:dyDescent="0.25">
      <c r="A1579" t="s">
        <v>1114</v>
      </c>
      <c r="C1579">
        <v>-120000</v>
      </c>
    </row>
    <row r="1580" spans="1:4" x14ac:dyDescent="0.25">
      <c r="A1580" t="s">
        <v>1115</v>
      </c>
      <c r="C1580">
        <v>-120000</v>
      </c>
    </row>
    <row r="1581" spans="1:4" x14ac:dyDescent="0.25">
      <c r="A1581" t="s">
        <v>1116</v>
      </c>
      <c r="C1581">
        <v>-120000</v>
      </c>
    </row>
    <row r="1582" spans="1:4" x14ac:dyDescent="0.25">
      <c r="A1582" t="s">
        <v>1117</v>
      </c>
      <c r="C1582">
        <v>-120000</v>
      </c>
    </row>
    <row r="1583" spans="1:4" x14ac:dyDescent="0.25">
      <c r="A1583" t="s">
        <v>1118</v>
      </c>
      <c r="C1583">
        <v>-120000</v>
      </c>
    </row>
    <row r="1584" spans="1:4" x14ac:dyDescent="0.25">
      <c r="A1584" t="s">
        <v>1119</v>
      </c>
      <c r="C1584">
        <v>-120000</v>
      </c>
    </row>
    <row r="1585" spans="1:4" x14ac:dyDescent="0.25">
      <c r="A1585" t="s">
        <v>1120</v>
      </c>
      <c r="C1585">
        <v>-120000</v>
      </c>
    </row>
    <row r="1586" spans="1:4" x14ac:dyDescent="0.25">
      <c r="A1586" t="s">
        <v>1121</v>
      </c>
      <c r="C1586">
        <v>-120000</v>
      </c>
    </row>
    <row r="1587" spans="1:4" x14ac:dyDescent="0.25">
      <c r="A1587" t="s">
        <v>1122</v>
      </c>
      <c r="C1587">
        <v>-120000</v>
      </c>
    </row>
    <row r="1588" spans="1:4" x14ac:dyDescent="0.25">
      <c r="A1588" t="s">
        <v>1123</v>
      </c>
      <c r="C1588">
        <v>-120000</v>
      </c>
    </row>
    <row r="1589" spans="1:4" x14ac:dyDescent="0.25">
      <c r="A1589" t="s">
        <v>1124</v>
      </c>
      <c r="C1589">
        <v>-120000</v>
      </c>
    </row>
    <row r="1590" spans="1:4" x14ac:dyDescent="0.25">
      <c r="A1590" t="s">
        <v>1125</v>
      </c>
      <c r="C1590">
        <v>-120000</v>
      </c>
    </row>
    <row r="1591" spans="1:4" x14ac:dyDescent="0.25">
      <c r="A1591" t="s">
        <v>461</v>
      </c>
      <c r="C1591">
        <v>-13748558</v>
      </c>
      <c r="D1591">
        <v>-508718</v>
      </c>
    </row>
    <row r="1592" spans="1:4" x14ac:dyDescent="0.25">
      <c r="A1592" t="s">
        <v>1126</v>
      </c>
      <c r="C1592">
        <v>-436400</v>
      </c>
    </row>
    <row r="1593" spans="1:4" x14ac:dyDescent="0.25">
      <c r="A1593" t="s">
        <v>1127</v>
      </c>
      <c r="C1593">
        <v>-120000</v>
      </c>
    </row>
    <row r="1594" spans="1:4" x14ac:dyDescent="0.25">
      <c r="A1594" t="s">
        <v>1128</v>
      </c>
      <c r="C1594">
        <v>-120000</v>
      </c>
    </row>
    <row r="1595" spans="1:4" x14ac:dyDescent="0.25">
      <c r="A1595" t="s">
        <v>1129</v>
      </c>
      <c r="C1595">
        <v>-120000</v>
      </c>
    </row>
    <row r="1596" spans="1:4" x14ac:dyDescent="0.25">
      <c r="A1596" t="s">
        <v>462</v>
      </c>
      <c r="C1596">
        <v>-10156311</v>
      </c>
      <c r="D1596">
        <v>-1573510</v>
      </c>
    </row>
    <row r="1597" spans="1:4" x14ac:dyDescent="0.25">
      <c r="A1597" t="s">
        <v>1130</v>
      </c>
      <c r="C1597">
        <v>-838600</v>
      </c>
    </row>
    <row r="1598" spans="1:4" x14ac:dyDescent="0.25">
      <c r="A1598" t="s">
        <v>1131</v>
      </c>
      <c r="C1598">
        <v>-120000</v>
      </c>
    </row>
    <row r="1599" spans="1:4" x14ac:dyDescent="0.25">
      <c r="A1599" t="s">
        <v>1132</v>
      </c>
      <c r="C1599">
        <v>-53459512</v>
      </c>
    </row>
    <row r="1600" spans="1:4" x14ac:dyDescent="0.25">
      <c r="A1600" t="s">
        <v>1133</v>
      </c>
      <c r="C1600">
        <v>-830180</v>
      </c>
    </row>
    <row r="1601" spans="1:4" x14ac:dyDescent="0.25">
      <c r="A1601" t="s">
        <v>463</v>
      </c>
      <c r="C1601">
        <v>-8940851</v>
      </c>
      <c r="D1601">
        <v>-928170</v>
      </c>
    </row>
    <row r="1602" spans="1:4" x14ac:dyDescent="0.25">
      <c r="A1602" t="s">
        <v>1134</v>
      </c>
      <c r="C1602">
        <v>-168802</v>
      </c>
    </row>
    <row r="1603" spans="1:4" x14ac:dyDescent="0.25">
      <c r="A1603" t="s">
        <v>464</v>
      </c>
      <c r="C1603">
        <v>-17408008</v>
      </c>
    </row>
    <row r="1604" spans="1:4" x14ac:dyDescent="0.25">
      <c r="A1604" t="s">
        <v>1135</v>
      </c>
      <c r="C1604">
        <v>-4117610</v>
      </c>
    </row>
    <row r="1605" spans="1:4" x14ac:dyDescent="0.25">
      <c r="A1605" t="s">
        <v>1136</v>
      </c>
      <c r="C1605">
        <v>-120000</v>
      </c>
    </row>
    <row r="1606" spans="1:4" x14ac:dyDescent="0.25">
      <c r="A1606" t="s">
        <v>1137</v>
      </c>
      <c r="C1606">
        <v>-120000</v>
      </c>
    </row>
    <row r="1607" spans="1:4" x14ac:dyDescent="0.25">
      <c r="A1607" t="s">
        <v>1138</v>
      </c>
      <c r="C1607">
        <v>-120000</v>
      </c>
    </row>
    <row r="1608" spans="1:4" x14ac:dyDescent="0.25">
      <c r="A1608" t="s">
        <v>1139</v>
      </c>
      <c r="C1608">
        <v>-120000</v>
      </c>
    </row>
    <row r="1609" spans="1:4" x14ac:dyDescent="0.25">
      <c r="A1609" t="s">
        <v>1140</v>
      </c>
      <c r="C1609">
        <v>-4842329</v>
      </c>
    </row>
    <row r="1610" spans="1:4" x14ac:dyDescent="0.25">
      <c r="A1610" t="s">
        <v>1141</v>
      </c>
      <c r="C1610">
        <v>-120000</v>
      </c>
    </row>
    <row r="1611" spans="1:4" x14ac:dyDescent="0.25">
      <c r="A1611" t="s">
        <v>1142</v>
      </c>
      <c r="C1611">
        <v>-92000</v>
      </c>
    </row>
    <row r="1612" spans="1:4" x14ac:dyDescent="0.25">
      <c r="A1612" t="s">
        <v>1143</v>
      </c>
      <c r="C1612">
        <v>-120000</v>
      </c>
    </row>
    <row r="1613" spans="1:4" x14ac:dyDescent="0.25">
      <c r="A1613" t="s">
        <v>1144</v>
      </c>
      <c r="C1613">
        <v>-201700</v>
      </c>
    </row>
    <row r="1614" spans="1:4" x14ac:dyDescent="0.25">
      <c r="A1614" t="s">
        <v>1145</v>
      </c>
      <c r="C1614">
        <v>-201700</v>
      </c>
    </row>
    <row r="1615" spans="1:4" x14ac:dyDescent="0.25">
      <c r="A1615" t="s">
        <v>1146</v>
      </c>
      <c r="C1615">
        <v>-201700</v>
      </c>
    </row>
    <row r="1616" spans="1:4" x14ac:dyDescent="0.25">
      <c r="A1616" t="s">
        <v>1147</v>
      </c>
      <c r="C1616">
        <v>-18000</v>
      </c>
    </row>
    <row r="1617" spans="1:4" x14ac:dyDescent="0.25">
      <c r="A1617" t="s">
        <v>1148</v>
      </c>
      <c r="C1617">
        <v>-1322937</v>
      </c>
      <c r="D1617">
        <v>-10888112</v>
      </c>
    </row>
    <row r="1618" spans="1:4" x14ac:dyDescent="0.25">
      <c r="A1618" t="s">
        <v>1149</v>
      </c>
      <c r="C1618">
        <v>-120000</v>
      </c>
    </row>
    <row r="1619" spans="1:4" x14ac:dyDescent="0.25">
      <c r="A1619" t="s">
        <v>1150</v>
      </c>
      <c r="C1619">
        <v>-120000</v>
      </c>
    </row>
    <row r="1620" spans="1:4" x14ac:dyDescent="0.25">
      <c r="A1620" t="s">
        <v>1151</v>
      </c>
      <c r="C1620">
        <v>-120000</v>
      </c>
    </row>
    <row r="1621" spans="1:4" x14ac:dyDescent="0.25">
      <c r="A1621" t="s">
        <v>1152</v>
      </c>
      <c r="C1621">
        <v>-120000</v>
      </c>
    </row>
    <row r="1622" spans="1:4" x14ac:dyDescent="0.25">
      <c r="A1622" t="s">
        <v>1153</v>
      </c>
      <c r="C1622">
        <v>-1516421</v>
      </c>
    </row>
    <row r="1623" spans="1:4" x14ac:dyDescent="0.25">
      <c r="A1623" t="s">
        <v>1154</v>
      </c>
      <c r="C1623">
        <v>-120000</v>
      </c>
    </row>
    <row r="1624" spans="1:4" x14ac:dyDescent="0.25">
      <c r="A1624" t="s">
        <v>465</v>
      </c>
      <c r="C1624">
        <v>-5358219</v>
      </c>
      <c r="D1624">
        <v>-78975</v>
      </c>
    </row>
    <row r="1625" spans="1:4" x14ac:dyDescent="0.25">
      <c r="A1625" t="s">
        <v>1155</v>
      </c>
      <c r="C1625">
        <v>-391400</v>
      </c>
    </row>
    <row r="1626" spans="1:4" x14ac:dyDescent="0.25">
      <c r="A1626" t="s">
        <v>1156</v>
      </c>
      <c r="C1626">
        <v>-1600248</v>
      </c>
    </row>
    <row r="1627" spans="1:4" x14ac:dyDescent="0.25">
      <c r="A1627" t="s">
        <v>466</v>
      </c>
      <c r="C1627">
        <v>-2162923</v>
      </c>
    </row>
    <row r="1628" spans="1:4" x14ac:dyDescent="0.25">
      <c r="A1628" t="s">
        <v>1157</v>
      </c>
      <c r="C1628">
        <v>-120000</v>
      </c>
    </row>
    <row r="1629" spans="1:4" x14ac:dyDescent="0.25">
      <c r="A1629" t="s">
        <v>1158</v>
      </c>
      <c r="C1629">
        <v>-120000</v>
      </c>
    </row>
    <row r="1630" spans="1:4" x14ac:dyDescent="0.25">
      <c r="A1630" t="s">
        <v>467</v>
      </c>
      <c r="C1630">
        <v>-7925970</v>
      </c>
      <c r="D1630">
        <v>-171000</v>
      </c>
    </row>
    <row r="1631" spans="1:4" x14ac:dyDescent="0.25">
      <c r="A1631" t="s">
        <v>468</v>
      </c>
      <c r="C1631">
        <v>-5200669</v>
      </c>
    </row>
    <row r="1632" spans="1:4" x14ac:dyDescent="0.25">
      <c r="A1632" t="s">
        <v>1159</v>
      </c>
      <c r="C1632">
        <v>-120000</v>
      </c>
    </row>
    <row r="1633" spans="1:4" x14ac:dyDescent="0.25">
      <c r="A1633" t="s">
        <v>1160</v>
      </c>
      <c r="C1633">
        <v>-120000</v>
      </c>
    </row>
    <row r="1634" spans="1:4" x14ac:dyDescent="0.25">
      <c r="A1634" t="s">
        <v>1161</v>
      </c>
      <c r="C1634">
        <v>-120000</v>
      </c>
    </row>
    <row r="1635" spans="1:4" x14ac:dyDescent="0.25">
      <c r="A1635" t="s">
        <v>469</v>
      </c>
      <c r="C1635">
        <v>-2782992</v>
      </c>
      <c r="D1635">
        <v>-205200</v>
      </c>
    </row>
    <row r="1636" spans="1:4" x14ac:dyDescent="0.25">
      <c r="A1636" t="s">
        <v>1162</v>
      </c>
      <c r="C1636">
        <v>-120000</v>
      </c>
    </row>
    <row r="1637" spans="1:4" x14ac:dyDescent="0.25">
      <c r="A1637" t="s">
        <v>1163</v>
      </c>
      <c r="C1637">
        <v>-120000</v>
      </c>
    </row>
    <row r="1638" spans="1:4" x14ac:dyDescent="0.25">
      <c r="A1638" t="s">
        <v>1164</v>
      </c>
      <c r="C1638">
        <v>-120000</v>
      </c>
    </row>
    <row r="1639" spans="1:4" x14ac:dyDescent="0.25">
      <c r="A1639" t="s">
        <v>1165</v>
      </c>
      <c r="C1639">
        <v>-23420898</v>
      </c>
    </row>
    <row r="1640" spans="1:4" x14ac:dyDescent="0.25">
      <c r="A1640" t="s">
        <v>1166</v>
      </c>
      <c r="C1640">
        <v>-2955816</v>
      </c>
    </row>
    <row r="1641" spans="1:4" x14ac:dyDescent="0.25">
      <c r="A1641" t="s">
        <v>470</v>
      </c>
      <c r="C1641">
        <v>-2636057</v>
      </c>
      <c r="D1641">
        <v>-165955</v>
      </c>
    </row>
    <row r="1642" spans="1:4" x14ac:dyDescent="0.25">
      <c r="A1642" t="s">
        <v>1167</v>
      </c>
      <c r="C1642">
        <v>-120000</v>
      </c>
    </row>
    <row r="1643" spans="1:4" x14ac:dyDescent="0.25">
      <c r="A1643" t="s">
        <v>1168</v>
      </c>
      <c r="C1643">
        <v>-120000</v>
      </c>
    </row>
    <row r="1644" spans="1:4" x14ac:dyDescent="0.25">
      <c r="A1644" t="s">
        <v>1169</v>
      </c>
      <c r="C1644">
        <v>-1019299</v>
      </c>
    </row>
    <row r="1645" spans="1:4" x14ac:dyDescent="0.25">
      <c r="A1645" t="s">
        <v>1170</v>
      </c>
      <c r="C1645">
        <v>-120000</v>
      </c>
    </row>
    <row r="1646" spans="1:4" x14ac:dyDescent="0.25">
      <c r="A1646" t="s">
        <v>1171</v>
      </c>
      <c r="C1646">
        <v>-1351800</v>
      </c>
    </row>
    <row r="1647" spans="1:4" x14ac:dyDescent="0.25">
      <c r="A1647" t="s">
        <v>1172</v>
      </c>
      <c r="C1647">
        <v>-1850299</v>
      </c>
    </row>
    <row r="1648" spans="1:4" x14ac:dyDescent="0.25">
      <c r="A1648" t="s">
        <v>1173</v>
      </c>
      <c r="C1648">
        <v>-1411134</v>
      </c>
    </row>
    <row r="1649" spans="1:4" x14ac:dyDescent="0.25">
      <c r="A1649" t="s">
        <v>471</v>
      </c>
      <c r="C1649">
        <v>-11796496</v>
      </c>
    </row>
    <row r="1650" spans="1:4" x14ac:dyDescent="0.25">
      <c r="A1650" t="s">
        <v>472</v>
      </c>
      <c r="C1650">
        <v>-14855836</v>
      </c>
      <c r="D1650">
        <v>-1621760</v>
      </c>
    </row>
    <row r="1651" spans="1:4" x14ac:dyDescent="0.25">
      <c r="A1651" t="s">
        <v>1174</v>
      </c>
      <c r="C1651">
        <v>-4364318</v>
      </c>
    </row>
    <row r="1652" spans="1:4" x14ac:dyDescent="0.25">
      <c r="A1652" t="s">
        <v>473</v>
      </c>
      <c r="C1652">
        <v>-3217346</v>
      </c>
      <c r="D1652">
        <v>-137040</v>
      </c>
    </row>
    <row r="1653" spans="1:4" x14ac:dyDescent="0.25">
      <c r="A1653" t="s">
        <v>1175</v>
      </c>
      <c r="C1653">
        <v>-120000</v>
      </c>
    </row>
    <row r="1654" spans="1:4" x14ac:dyDescent="0.25">
      <c r="A1654" t="s">
        <v>474</v>
      </c>
      <c r="C1654">
        <v>-17639095</v>
      </c>
      <c r="D1654">
        <v>-1608414</v>
      </c>
    </row>
    <row r="1655" spans="1:4" x14ac:dyDescent="0.25">
      <c r="A1655" t="s">
        <v>1176</v>
      </c>
      <c r="C1655">
        <v>-232700</v>
      </c>
    </row>
    <row r="1656" spans="1:4" x14ac:dyDescent="0.25">
      <c r="A1656" t="s">
        <v>1177</v>
      </c>
      <c r="C1656">
        <v>-92000</v>
      </c>
    </row>
    <row r="1657" spans="1:4" x14ac:dyDescent="0.25">
      <c r="A1657" t="s">
        <v>1178</v>
      </c>
      <c r="C1657">
        <v>-5523716</v>
      </c>
    </row>
    <row r="1658" spans="1:4" x14ac:dyDescent="0.25">
      <c r="A1658" t="s">
        <v>1179</v>
      </c>
      <c r="C1658">
        <v>-120000</v>
      </c>
    </row>
    <row r="1659" spans="1:4" x14ac:dyDescent="0.25">
      <c r="A1659" t="s">
        <v>1180</v>
      </c>
      <c r="C1659">
        <v>-120000</v>
      </c>
    </row>
    <row r="1660" spans="1:4" x14ac:dyDescent="0.25">
      <c r="A1660" t="s">
        <v>1181</v>
      </c>
      <c r="C1660">
        <v>-120000</v>
      </c>
    </row>
    <row r="1661" spans="1:4" x14ac:dyDescent="0.25">
      <c r="A1661" t="s">
        <v>1182</v>
      </c>
      <c r="C1661">
        <v>-120000</v>
      </c>
    </row>
    <row r="1662" spans="1:4" x14ac:dyDescent="0.25">
      <c r="A1662" t="s">
        <v>1183</v>
      </c>
      <c r="C1662">
        <v>-120000</v>
      </c>
    </row>
    <row r="1663" spans="1:4" x14ac:dyDescent="0.25">
      <c r="A1663" t="s">
        <v>1184</v>
      </c>
      <c r="C1663">
        <v>-120000</v>
      </c>
    </row>
    <row r="1664" spans="1:4" x14ac:dyDescent="0.25">
      <c r="A1664" t="s">
        <v>1185</v>
      </c>
      <c r="C1664">
        <v>-120000</v>
      </c>
    </row>
    <row r="1665" spans="1:4" x14ac:dyDescent="0.25">
      <c r="A1665" t="s">
        <v>1186</v>
      </c>
      <c r="C1665">
        <v>-120000</v>
      </c>
    </row>
    <row r="1666" spans="1:4" x14ac:dyDescent="0.25">
      <c r="A1666" t="s">
        <v>475</v>
      </c>
      <c r="C1666">
        <v>-8964704</v>
      </c>
    </row>
    <row r="1667" spans="1:4" x14ac:dyDescent="0.25">
      <c r="A1667" t="s">
        <v>1187</v>
      </c>
      <c r="C1667">
        <v>-120000</v>
      </c>
    </row>
    <row r="1668" spans="1:4" x14ac:dyDescent="0.25">
      <c r="A1668" t="s">
        <v>1188</v>
      </c>
      <c r="C1668">
        <v>-120000</v>
      </c>
    </row>
    <row r="1669" spans="1:4" x14ac:dyDescent="0.25">
      <c r="A1669" t="s">
        <v>1189</v>
      </c>
      <c r="C1669">
        <v>-120000</v>
      </c>
    </row>
    <row r="1670" spans="1:4" x14ac:dyDescent="0.25">
      <c r="A1670" t="s">
        <v>1190</v>
      </c>
      <c r="C1670">
        <v>-120000</v>
      </c>
    </row>
    <row r="1671" spans="1:4" x14ac:dyDescent="0.25">
      <c r="A1671" t="s">
        <v>1191</v>
      </c>
      <c r="C1671">
        <v>-120000</v>
      </c>
    </row>
    <row r="1672" spans="1:4" x14ac:dyDescent="0.25">
      <c r="A1672" t="s">
        <v>1192</v>
      </c>
      <c r="C1672">
        <v>-417889</v>
      </c>
    </row>
    <row r="1673" spans="1:4" x14ac:dyDescent="0.25">
      <c r="A1673" t="s">
        <v>1193</v>
      </c>
      <c r="C1673">
        <v>-11535299</v>
      </c>
    </row>
    <row r="1674" spans="1:4" x14ac:dyDescent="0.25">
      <c r="A1674" t="s">
        <v>1194</v>
      </c>
      <c r="C1674">
        <v>-421200</v>
      </c>
    </row>
    <row r="1675" spans="1:4" x14ac:dyDescent="0.25">
      <c r="A1675" t="s">
        <v>476</v>
      </c>
      <c r="C1675">
        <v>-16769202</v>
      </c>
    </row>
    <row r="1676" spans="1:4" x14ac:dyDescent="0.25">
      <c r="A1676" t="s">
        <v>1195</v>
      </c>
      <c r="C1676">
        <v>-120000</v>
      </c>
    </row>
    <row r="1677" spans="1:4" x14ac:dyDescent="0.25">
      <c r="A1677" t="s">
        <v>477</v>
      </c>
      <c r="C1677">
        <v>-47921114</v>
      </c>
      <c r="D1677">
        <v>-1007500</v>
      </c>
    </row>
    <row r="1678" spans="1:4" x14ac:dyDescent="0.25">
      <c r="A1678" t="s">
        <v>1196</v>
      </c>
      <c r="D1678">
        <v>-290563</v>
      </c>
    </row>
    <row r="1679" spans="1:4" x14ac:dyDescent="0.25">
      <c r="A1679" t="s">
        <v>478</v>
      </c>
      <c r="C1679">
        <v>-841324</v>
      </c>
      <c r="D1679">
        <v>-205200</v>
      </c>
    </row>
    <row r="1680" spans="1:4" x14ac:dyDescent="0.25">
      <c r="A1680" t="s">
        <v>1197</v>
      </c>
      <c r="C1680">
        <v>-120000</v>
      </c>
    </row>
    <row r="1681" spans="1:4" x14ac:dyDescent="0.25">
      <c r="A1681" t="s">
        <v>1198</v>
      </c>
      <c r="C1681">
        <v>-881028</v>
      </c>
    </row>
    <row r="1682" spans="1:4" x14ac:dyDescent="0.25">
      <c r="A1682" t="s">
        <v>1199</v>
      </c>
      <c r="C1682">
        <v>-120000</v>
      </c>
    </row>
    <row r="1683" spans="1:4" x14ac:dyDescent="0.25">
      <c r="A1683" t="s">
        <v>1200</v>
      </c>
      <c r="C1683">
        <v>-120000</v>
      </c>
    </row>
    <row r="1684" spans="1:4" x14ac:dyDescent="0.25">
      <c r="A1684" t="s">
        <v>1201</v>
      </c>
      <c r="C1684">
        <v>-120000</v>
      </c>
    </row>
    <row r="1685" spans="1:4" x14ac:dyDescent="0.25">
      <c r="A1685" t="s">
        <v>1202</v>
      </c>
      <c r="C1685">
        <v>-2712746</v>
      </c>
    </row>
    <row r="1686" spans="1:4" x14ac:dyDescent="0.25">
      <c r="A1686" t="s">
        <v>479</v>
      </c>
      <c r="C1686">
        <v>-13006935</v>
      </c>
      <c r="D1686">
        <v>-292101</v>
      </c>
    </row>
    <row r="1687" spans="1:4" x14ac:dyDescent="0.25">
      <c r="A1687" t="s">
        <v>1203</v>
      </c>
      <c r="C1687">
        <v>-19987827</v>
      </c>
    </row>
    <row r="1688" spans="1:4" x14ac:dyDescent="0.25">
      <c r="A1688" t="s">
        <v>1204</v>
      </c>
      <c r="C1688">
        <v>-120000</v>
      </c>
    </row>
    <row r="1689" spans="1:4" x14ac:dyDescent="0.25">
      <c r="A1689" t="s">
        <v>1205</v>
      </c>
      <c r="C1689">
        <v>-1737637</v>
      </c>
    </row>
    <row r="1690" spans="1:4" x14ac:dyDescent="0.25">
      <c r="A1690" t="s">
        <v>480</v>
      </c>
      <c r="C1690">
        <v>-3374694</v>
      </c>
      <c r="D1690">
        <v>-20800</v>
      </c>
    </row>
    <row r="1691" spans="1:4" x14ac:dyDescent="0.25">
      <c r="A1691" t="s">
        <v>481</v>
      </c>
      <c r="C1691">
        <v>-2047578</v>
      </c>
      <c r="D1691">
        <v>-511800</v>
      </c>
    </row>
    <row r="1692" spans="1:4" x14ac:dyDescent="0.25">
      <c r="A1692" t="s">
        <v>1206</v>
      </c>
      <c r="C1692">
        <v>-2046598</v>
      </c>
    </row>
    <row r="1693" spans="1:4" x14ac:dyDescent="0.25">
      <c r="A1693" t="s">
        <v>1207</v>
      </c>
      <c r="C1693">
        <v>-120000</v>
      </c>
    </row>
    <row r="1694" spans="1:4" x14ac:dyDescent="0.25">
      <c r="A1694" t="s">
        <v>1208</v>
      </c>
      <c r="C1694">
        <v>-120000</v>
      </c>
    </row>
    <row r="1695" spans="1:4" x14ac:dyDescent="0.25">
      <c r="A1695" t="s">
        <v>1209</v>
      </c>
      <c r="C1695">
        <v>-120000</v>
      </c>
    </row>
    <row r="1696" spans="1:4" x14ac:dyDescent="0.25">
      <c r="A1696" t="s">
        <v>1210</v>
      </c>
      <c r="C1696">
        <v>-92000</v>
      </c>
    </row>
    <row r="1697" spans="1:4" x14ac:dyDescent="0.25">
      <c r="A1697" t="s">
        <v>1211</v>
      </c>
      <c r="C1697">
        <v>-92000</v>
      </c>
    </row>
    <row r="1698" spans="1:4" x14ac:dyDescent="0.25">
      <c r="A1698" t="s">
        <v>1212</v>
      </c>
      <c r="C1698">
        <v>-120000</v>
      </c>
    </row>
    <row r="1699" spans="1:4" x14ac:dyDescent="0.25">
      <c r="A1699" t="s">
        <v>1213</v>
      </c>
      <c r="C1699">
        <v>-120000</v>
      </c>
    </row>
    <row r="1700" spans="1:4" x14ac:dyDescent="0.25">
      <c r="A1700" t="s">
        <v>1214</v>
      </c>
      <c r="C1700">
        <v>-2566171</v>
      </c>
    </row>
    <row r="1701" spans="1:4" x14ac:dyDescent="0.25">
      <c r="A1701" t="s">
        <v>1215</v>
      </c>
      <c r="C1701">
        <v>-6471792</v>
      </c>
    </row>
    <row r="1702" spans="1:4" x14ac:dyDescent="0.25">
      <c r="A1702" t="s">
        <v>1216</v>
      </c>
      <c r="C1702">
        <v>-74800</v>
      </c>
    </row>
    <row r="1703" spans="1:4" x14ac:dyDescent="0.25">
      <c r="A1703" t="s">
        <v>482</v>
      </c>
      <c r="C1703">
        <v>-11353027</v>
      </c>
    </row>
    <row r="1704" spans="1:4" x14ac:dyDescent="0.25">
      <c r="A1704" t="s">
        <v>1217</v>
      </c>
      <c r="C1704">
        <v>-1397081</v>
      </c>
    </row>
    <row r="1705" spans="1:4" x14ac:dyDescent="0.25">
      <c r="A1705" t="s">
        <v>1218</v>
      </c>
      <c r="C1705">
        <v>-120000</v>
      </c>
    </row>
    <row r="1706" spans="1:4" x14ac:dyDescent="0.25">
      <c r="A1706" t="s">
        <v>483</v>
      </c>
      <c r="C1706">
        <v>-8196494</v>
      </c>
      <c r="D1706">
        <v>-645200</v>
      </c>
    </row>
    <row r="1707" spans="1:4" x14ac:dyDescent="0.25">
      <c r="A1707" t="s">
        <v>1219</v>
      </c>
      <c r="C1707">
        <v>-120000</v>
      </c>
    </row>
    <row r="1708" spans="1:4" x14ac:dyDescent="0.25">
      <c r="A1708" t="s">
        <v>1220</v>
      </c>
      <c r="C1708">
        <v>-120000</v>
      </c>
    </row>
    <row r="1709" spans="1:4" x14ac:dyDescent="0.25">
      <c r="A1709" t="s">
        <v>1221</v>
      </c>
      <c r="C1709">
        <v>-120000</v>
      </c>
    </row>
    <row r="1710" spans="1:4" x14ac:dyDescent="0.25">
      <c r="A1710" t="s">
        <v>1222</v>
      </c>
      <c r="C1710">
        <v>-120000</v>
      </c>
    </row>
    <row r="1711" spans="1:4" x14ac:dyDescent="0.25">
      <c r="A1711" t="s">
        <v>484</v>
      </c>
      <c r="C1711">
        <v>-19187039</v>
      </c>
    </row>
    <row r="1712" spans="1:4" x14ac:dyDescent="0.25">
      <c r="A1712" t="s">
        <v>1223</v>
      </c>
      <c r="C1712">
        <v>-659000</v>
      </c>
    </row>
    <row r="1713" spans="1:4" x14ac:dyDescent="0.25">
      <c r="A1713" t="s">
        <v>1224</v>
      </c>
      <c r="C1713">
        <v>-120000</v>
      </c>
    </row>
    <row r="1714" spans="1:4" x14ac:dyDescent="0.25">
      <c r="A1714" t="s">
        <v>1225</v>
      </c>
      <c r="C1714">
        <v>-2492885</v>
      </c>
    </row>
    <row r="1715" spans="1:4" x14ac:dyDescent="0.25">
      <c r="A1715" t="s">
        <v>1226</v>
      </c>
      <c r="C1715">
        <v>-120000</v>
      </c>
    </row>
    <row r="1716" spans="1:4" x14ac:dyDescent="0.25">
      <c r="A1716" t="s">
        <v>1227</v>
      </c>
      <c r="C1716">
        <v>-120000</v>
      </c>
    </row>
    <row r="1717" spans="1:4" x14ac:dyDescent="0.25">
      <c r="A1717" t="s">
        <v>1228</v>
      </c>
      <c r="C1717">
        <v>-483263</v>
      </c>
    </row>
    <row r="1718" spans="1:4" x14ac:dyDescent="0.25">
      <c r="A1718" t="s">
        <v>1229</v>
      </c>
      <c r="C1718">
        <v>-120000</v>
      </c>
    </row>
    <row r="1719" spans="1:4" x14ac:dyDescent="0.25">
      <c r="A1719" t="s">
        <v>1230</v>
      </c>
      <c r="C1719">
        <v>-120000</v>
      </c>
    </row>
    <row r="1720" spans="1:4" x14ac:dyDescent="0.25">
      <c r="A1720" t="s">
        <v>1231</v>
      </c>
      <c r="C1720">
        <v>-120000</v>
      </c>
    </row>
    <row r="1721" spans="1:4" x14ac:dyDescent="0.25">
      <c r="A1721" t="s">
        <v>485</v>
      </c>
      <c r="C1721">
        <v>-7363098</v>
      </c>
      <c r="D1721">
        <v>-330400</v>
      </c>
    </row>
    <row r="1722" spans="1:4" x14ac:dyDescent="0.25">
      <c r="A1722" t="s">
        <v>1232</v>
      </c>
      <c r="C1722">
        <v>-726900</v>
      </c>
    </row>
    <row r="1723" spans="1:4" x14ac:dyDescent="0.25">
      <c r="A1723" t="s">
        <v>486</v>
      </c>
      <c r="C1723">
        <v>-29808142</v>
      </c>
    </row>
    <row r="1724" spans="1:4" x14ac:dyDescent="0.25">
      <c r="A1724" t="s">
        <v>1233</v>
      </c>
      <c r="C1724">
        <v>-85900</v>
      </c>
    </row>
    <row r="1725" spans="1:4" x14ac:dyDescent="0.25">
      <c r="A1725" t="s">
        <v>1234</v>
      </c>
      <c r="C1725">
        <v>-128800</v>
      </c>
    </row>
    <row r="1726" spans="1:4" x14ac:dyDescent="0.25">
      <c r="A1726" t="s">
        <v>1235</v>
      </c>
      <c r="C1726">
        <v>-92000</v>
      </c>
    </row>
    <row r="1727" spans="1:4" x14ac:dyDescent="0.25">
      <c r="A1727" t="s">
        <v>1236</v>
      </c>
      <c r="C1727">
        <v>-120000</v>
      </c>
    </row>
    <row r="1728" spans="1:4" x14ac:dyDescent="0.25">
      <c r="A1728" t="s">
        <v>1237</v>
      </c>
      <c r="C1728">
        <v>-120000</v>
      </c>
    </row>
    <row r="1729" spans="1:4" x14ac:dyDescent="0.25">
      <c r="A1729" t="s">
        <v>1238</v>
      </c>
      <c r="C1729">
        <v>-2350961</v>
      </c>
    </row>
    <row r="1730" spans="1:4" x14ac:dyDescent="0.25">
      <c r="A1730" t="s">
        <v>1239</v>
      </c>
      <c r="C1730">
        <v>-11515902</v>
      </c>
    </row>
    <row r="1731" spans="1:4" x14ac:dyDescent="0.25">
      <c r="A1731" t="s">
        <v>1240</v>
      </c>
      <c r="C1731">
        <v>-5838381</v>
      </c>
    </row>
    <row r="1732" spans="1:4" x14ac:dyDescent="0.25">
      <c r="A1732" t="s">
        <v>1241</v>
      </c>
      <c r="C1732">
        <v>-7703844</v>
      </c>
    </row>
    <row r="1733" spans="1:4" x14ac:dyDescent="0.25">
      <c r="A1733" t="s">
        <v>1242</v>
      </c>
      <c r="C1733">
        <v>-9881834</v>
      </c>
    </row>
    <row r="1734" spans="1:4" x14ac:dyDescent="0.25">
      <c r="A1734" t="s">
        <v>1243</v>
      </c>
      <c r="C1734">
        <v>-120000</v>
      </c>
    </row>
    <row r="1735" spans="1:4" x14ac:dyDescent="0.25">
      <c r="A1735" t="s">
        <v>487</v>
      </c>
      <c r="C1735">
        <v>-6603708</v>
      </c>
      <c r="D1735">
        <v>-99400</v>
      </c>
    </row>
    <row r="1736" spans="1:4" x14ac:dyDescent="0.25">
      <c r="A1736" t="s">
        <v>1244</v>
      </c>
      <c r="C1736">
        <v>-120000</v>
      </c>
    </row>
    <row r="1737" spans="1:4" x14ac:dyDescent="0.25">
      <c r="A1737" t="s">
        <v>1245</v>
      </c>
      <c r="C1737">
        <v>-120000</v>
      </c>
    </row>
    <row r="1738" spans="1:4" x14ac:dyDescent="0.25">
      <c r="A1738" t="s">
        <v>1246</v>
      </c>
      <c r="C1738">
        <v>-3394651</v>
      </c>
    </row>
    <row r="1739" spans="1:4" x14ac:dyDescent="0.25">
      <c r="A1739" t="s">
        <v>1247</v>
      </c>
      <c r="C1739">
        <v>-233743</v>
      </c>
    </row>
    <row r="1740" spans="1:4" x14ac:dyDescent="0.25">
      <c r="A1740" t="s">
        <v>488</v>
      </c>
      <c r="C1740">
        <v>-7287236</v>
      </c>
      <c r="D1740">
        <v>-94700</v>
      </c>
    </row>
    <row r="1741" spans="1:4" x14ac:dyDescent="0.25">
      <c r="A1741" t="s">
        <v>1248</v>
      </c>
      <c r="C1741">
        <v>-120000</v>
      </c>
    </row>
    <row r="1742" spans="1:4" x14ac:dyDescent="0.25">
      <c r="A1742" t="s">
        <v>1249</v>
      </c>
      <c r="C1742">
        <v>-120000</v>
      </c>
    </row>
    <row r="1743" spans="1:4" x14ac:dyDescent="0.25">
      <c r="A1743" t="s">
        <v>1250</v>
      </c>
      <c r="C1743">
        <v>-120000</v>
      </c>
    </row>
    <row r="1744" spans="1:4" x14ac:dyDescent="0.25">
      <c r="A1744" t="s">
        <v>1251</v>
      </c>
      <c r="C1744">
        <v>-120000</v>
      </c>
    </row>
    <row r="1745" spans="1:4" x14ac:dyDescent="0.25">
      <c r="A1745" t="s">
        <v>1252</v>
      </c>
      <c r="C1745">
        <v>-70329</v>
      </c>
    </row>
    <row r="1746" spans="1:4" x14ac:dyDescent="0.25">
      <c r="A1746" t="s">
        <v>1253</v>
      </c>
      <c r="C1746">
        <v>-2330756</v>
      </c>
    </row>
    <row r="1747" spans="1:4" x14ac:dyDescent="0.25">
      <c r="A1747" t="s">
        <v>1254</v>
      </c>
      <c r="C1747">
        <v>-120000</v>
      </c>
    </row>
    <row r="1748" spans="1:4" x14ac:dyDescent="0.25">
      <c r="A1748" t="s">
        <v>1255</v>
      </c>
      <c r="C1748">
        <v>-120000</v>
      </c>
    </row>
    <row r="1749" spans="1:4" x14ac:dyDescent="0.25">
      <c r="A1749" t="s">
        <v>1256</v>
      </c>
      <c r="C1749">
        <v>-5926169</v>
      </c>
    </row>
    <row r="1750" spans="1:4" x14ac:dyDescent="0.25">
      <c r="A1750" t="s">
        <v>489</v>
      </c>
      <c r="C1750">
        <v>-38589750</v>
      </c>
    </row>
    <row r="1751" spans="1:4" x14ac:dyDescent="0.25">
      <c r="A1751" t="s">
        <v>1257</v>
      </c>
      <c r="C1751">
        <v>-120000</v>
      </c>
    </row>
    <row r="1752" spans="1:4" x14ac:dyDescent="0.25">
      <c r="A1752" t="s">
        <v>1258</v>
      </c>
      <c r="C1752">
        <v>-641293</v>
      </c>
    </row>
    <row r="1753" spans="1:4" x14ac:dyDescent="0.25">
      <c r="A1753" t="s">
        <v>1259</v>
      </c>
      <c r="D1753">
        <v>-13101463</v>
      </c>
    </row>
    <row r="1754" spans="1:4" x14ac:dyDescent="0.25">
      <c r="A1754" t="s">
        <v>1260</v>
      </c>
      <c r="C1754">
        <v>-1446100</v>
      </c>
    </row>
    <row r="1755" spans="1:4" x14ac:dyDescent="0.25">
      <c r="A1755" t="s">
        <v>1261</v>
      </c>
      <c r="C1755">
        <v>-914800</v>
      </c>
    </row>
    <row r="1756" spans="1:4" x14ac:dyDescent="0.25">
      <c r="A1756" t="s">
        <v>1262</v>
      </c>
      <c r="C1756">
        <v>-14278979</v>
      </c>
    </row>
    <row r="1757" spans="1:4" x14ac:dyDescent="0.25">
      <c r="A1757" t="s">
        <v>1263</v>
      </c>
      <c r="C1757">
        <v>-1098007</v>
      </c>
    </row>
    <row r="1758" spans="1:4" x14ac:dyDescent="0.25">
      <c r="A1758" t="s">
        <v>1264</v>
      </c>
      <c r="C1758">
        <v>-14023184</v>
      </c>
    </row>
    <row r="1759" spans="1:4" x14ac:dyDescent="0.25">
      <c r="A1759" t="s">
        <v>1265</v>
      </c>
      <c r="C1759">
        <v>-4139468</v>
      </c>
    </row>
    <row r="1760" spans="1:4" x14ac:dyDescent="0.25">
      <c r="A1760" t="s">
        <v>1266</v>
      </c>
      <c r="C1760">
        <v>-1323000</v>
      </c>
    </row>
    <row r="1761" spans="1:4" x14ac:dyDescent="0.25">
      <c r="A1761" t="s">
        <v>490</v>
      </c>
      <c r="C1761">
        <v>-17396048</v>
      </c>
      <c r="D1761">
        <v>-1535418</v>
      </c>
    </row>
    <row r="1762" spans="1:4" x14ac:dyDescent="0.25">
      <c r="A1762" t="s">
        <v>491</v>
      </c>
      <c r="C1762">
        <v>-5703615</v>
      </c>
    </row>
    <row r="1763" spans="1:4" x14ac:dyDescent="0.25">
      <c r="A1763" t="s">
        <v>1267</v>
      </c>
      <c r="C1763">
        <v>-120000</v>
      </c>
    </row>
    <row r="1764" spans="1:4" x14ac:dyDescent="0.25">
      <c r="A1764" t="s">
        <v>1268</v>
      </c>
      <c r="C1764">
        <v>-120000</v>
      </c>
    </row>
    <row r="1765" spans="1:4" x14ac:dyDescent="0.25">
      <c r="A1765" t="s">
        <v>1269</v>
      </c>
      <c r="D1765">
        <v>-4143910</v>
      </c>
    </row>
    <row r="1766" spans="1:4" x14ac:dyDescent="0.25">
      <c r="A1766" t="s">
        <v>1270</v>
      </c>
      <c r="C1766">
        <v>-120000</v>
      </c>
    </row>
    <row r="1767" spans="1:4" x14ac:dyDescent="0.25">
      <c r="A1767" t="s">
        <v>1271</v>
      </c>
      <c r="C1767">
        <v>-143800</v>
      </c>
    </row>
    <row r="1768" spans="1:4" x14ac:dyDescent="0.25">
      <c r="A1768" t="s">
        <v>1272</v>
      </c>
      <c r="C1768">
        <v>-120000</v>
      </c>
    </row>
    <row r="1769" spans="1:4" x14ac:dyDescent="0.25">
      <c r="A1769" t="s">
        <v>1273</v>
      </c>
      <c r="C1769">
        <v>-120000</v>
      </c>
    </row>
    <row r="1770" spans="1:4" x14ac:dyDescent="0.25">
      <c r="A1770" t="s">
        <v>1274</v>
      </c>
      <c r="C1770">
        <v>-120000</v>
      </c>
    </row>
    <row r="1771" spans="1:4" x14ac:dyDescent="0.25">
      <c r="A1771" t="s">
        <v>1275</v>
      </c>
      <c r="C1771">
        <v>-1558932</v>
      </c>
    </row>
    <row r="1772" spans="1:4" x14ac:dyDescent="0.25">
      <c r="A1772" t="s">
        <v>1276</v>
      </c>
      <c r="C1772">
        <v>-120000</v>
      </c>
    </row>
    <row r="1773" spans="1:4" x14ac:dyDescent="0.25">
      <c r="A1773" t="s">
        <v>1277</v>
      </c>
      <c r="C1773">
        <v>-120000</v>
      </c>
    </row>
    <row r="1774" spans="1:4" x14ac:dyDescent="0.25">
      <c r="A1774" t="s">
        <v>1278</v>
      </c>
      <c r="D1774">
        <v>-120000</v>
      </c>
    </row>
    <row r="1775" spans="1:4" x14ac:dyDescent="0.25">
      <c r="A1775" t="s">
        <v>1279</v>
      </c>
      <c r="C1775">
        <v>-120000</v>
      </c>
    </row>
    <row r="1776" spans="1:4" x14ac:dyDescent="0.25">
      <c r="A1776" t="s">
        <v>1280</v>
      </c>
      <c r="C1776">
        <v>-120000</v>
      </c>
    </row>
    <row r="1777" spans="1:4" x14ac:dyDescent="0.25">
      <c r="A1777" t="s">
        <v>1281</v>
      </c>
      <c r="C1777">
        <v>-4074826</v>
      </c>
    </row>
    <row r="1778" spans="1:4" x14ac:dyDescent="0.25">
      <c r="A1778" t="s">
        <v>1282</v>
      </c>
      <c r="C1778">
        <v>-120000</v>
      </c>
    </row>
    <row r="1779" spans="1:4" x14ac:dyDescent="0.25">
      <c r="A1779" t="s">
        <v>1283</v>
      </c>
      <c r="C1779">
        <v>-120000</v>
      </c>
    </row>
    <row r="1780" spans="1:4" x14ac:dyDescent="0.25">
      <c r="A1780" t="s">
        <v>1284</v>
      </c>
      <c r="C1780">
        <v>-120000</v>
      </c>
    </row>
    <row r="1781" spans="1:4" x14ac:dyDescent="0.25">
      <c r="A1781" t="s">
        <v>1285</v>
      </c>
      <c r="C1781">
        <v>-120000</v>
      </c>
    </row>
    <row r="1782" spans="1:4" x14ac:dyDescent="0.25">
      <c r="A1782" t="s">
        <v>1286</v>
      </c>
      <c r="C1782">
        <v>-120000</v>
      </c>
    </row>
    <row r="1783" spans="1:4" x14ac:dyDescent="0.25">
      <c r="A1783" t="s">
        <v>1287</v>
      </c>
      <c r="C1783">
        <v>-120000</v>
      </c>
    </row>
    <row r="1784" spans="1:4" x14ac:dyDescent="0.25">
      <c r="A1784" t="s">
        <v>1288</v>
      </c>
      <c r="C1784">
        <v>-120000</v>
      </c>
    </row>
    <row r="1785" spans="1:4" x14ac:dyDescent="0.25">
      <c r="A1785" t="s">
        <v>1289</v>
      </c>
      <c r="C1785">
        <v>-120000</v>
      </c>
    </row>
    <row r="1786" spans="1:4" x14ac:dyDescent="0.25">
      <c r="A1786" t="s">
        <v>1290</v>
      </c>
      <c r="C1786">
        <v>-120000</v>
      </c>
    </row>
    <row r="1787" spans="1:4" x14ac:dyDescent="0.25">
      <c r="A1787" t="s">
        <v>1291</v>
      </c>
      <c r="C1787">
        <v>-92000</v>
      </c>
    </row>
    <row r="1788" spans="1:4" x14ac:dyDescent="0.25">
      <c r="A1788" t="s">
        <v>1292</v>
      </c>
      <c r="C1788">
        <v>-120000</v>
      </c>
    </row>
    <row r="1789" spans="1:4" x14ac:dyDescent="0.25">
      <c r="A1789" t="s">
        <v>1293</v>
      </c>
      <c r="C1789">
        <v>-120000</v>
      </c>
    </row>
    <row r="1790" spans="1:4" x14ac:dyDescent="0.25">
      <c r="A1790" t="s">
        <v>1294</v>
      </c>
      <c r="C1790">
        <v>-120000</v>
      </c>
    </row>
    <row r="1791" spans="1:4" x14ac:dyDescent="0.25">
      <c r="A1791" t="s">
        <v>1295</v>
      </c>
      <c r="C1791">
        <v>-120000</v>
      </c>
    </row>
    <row r="1792" spans="1:4" x14ac:dyDescent="0.25">
      <c r="A1792" t="s">
        <v>492</v>
      </c>
      <c r="C1792">
        <v>-5951985</v>
      </c>
      <c r="D1792">
        <v>-456800</v>
      </c>
    </row>
    <row r="1793" spans="1:4" x14ac:dyDescent="0.25">
      <c r="A1793" t="s">
        <v>1296</v>
      </c>
      <c r="C1793">
        <v>-1061811</v>
      </c>
    </row>
    <row r="1794" spans="1:4" x14ac:dyDescent="0.25">
      <c r="A1794" t="s">
        <v>1297</v>
      </c>
      <c r="C1794">
        <v>-120000</v>
      </c>
    </row>
    <row r="1795" spans="1:4" x14ac:dyDescent="0.25">
      <c r="A1795" t="s">
        <v>1298</v>
      </c>
      <c r="C1795">
        <v>-92000</v>
      </c>
    </row>
    <row r="1796" spans="1:4" x14ac:dyDescent="0.25">
      <c r="A1796" t="s">
        <v>1299</v>
      </c>
      <c r="C1796">
        <v>-120000</v>
      </c>
    </row>
    <row r="1797" spans="1:4" x14ac:dyDescent="0.25">
      <c r="A1797" t="s">
        <v>1300</v>
      </c>
      <c r="C1797">
        <v>-120000</v>
      </c>
    </row>
    <row r="1798" spans="1:4" x14ac:dyDescent="0.25">
      <c r="A1798" t="s">
        <v>1301</v>
      </c>
      <c r="C1798">
        <v>-8130565</v>
      </c>
    </row>
    <row r="1799" spans="1:4" x14ac:dyDescent="0.25">
      <c r="A1799" t="s">
        <v>1302</v>
      </c>
      <c r="C1799">
        <v>-92000</v>
      </c>
    </row>
    <row r="1800" spans="1:4" x14ac:dyDescent="0.25">
      <c r="A1800" t="s">
        <v>1303</v>
      </c>
      <c r="C1800">
        <v>-120000</v>
      </c>
    </row>
    <row r="1801" spans="1:4" x14ac:dyDescent="0.25">
      <c r="A1801" t="s">
        <v>1304</v>
      </c>
      <c r="C1801">
        <v>-120000</v>
      </c>
    </row>
    <row r="1802" spans="1:4" x14ac:dyDescent="0.25">
      <c r="A1802" t="s">
        <v>1305</v>
      </c>
      <c r="C1802">
        <v>-25243465</v>
      </c>
    </row>
    <row r="1803" spans="1:4" x14ac:dyDescent="0.25">
      <c r="A1803" t="s">
        <v>1306</v>
      </c>
      <c r="C1803">
        <v>-120000</v>
      </c>
    </row>
    <row r="1804" spans="1:4" x14ac:dyDescent="0.25">
      <c r="A1804" t="s">
        <v>1307</v>
      </c>
      <c r="C1804">
        <v>-120000</v>
      </c>
    </row>
    <row r="1805" spans="1:4" x14ac:dyDescent="0.25">
      <c r="A1805" t="s">
        <v>1308</v>
      </c>
      <c r="C1805">
        <v>-467713</v>
      </c>
    </row>
    <row r="1806" spans="1:4" x14ac:dyDescent="0.25">
      <c r="A1806" t="s">
        <v>493</v>
      </c>
      <c r="C1806">
        <v>-8101169</v>
      </c>
      <c r="D1806">
        <v>-376505</v>
      </c>
    </row>
    <row r="1807" spans="1:4" x14ac:dyDescent="0.25">
      <c r="A1807" t="s">
        <v>1309</v>
      </c>
      <c r="C1807">
        <v>-21544638</v>
      </c>
    </row>
    <row r="1808" spans="1:4" x14ac:dyDescent="0.25">
      <c r="A1808" t="s">
        <v>1310</v>
      </c>
      <c r="C1808">
        <v>-160000</v>
      </c>
    </row>
    <row r="1809" spans="1:3" x14ac:dyDescent="0.25">
      <c r="A1809" t="s">
        <v>1311</v>
      </c>
      <c r="C1809">
        <v>-18000</v>
      </c>
    </row>
    <row r="1810" spans="1:3" x14ac:dyDescent="0.25">
      <c r="A1810" t="s">
        <v>1312</v>
      </c>
      <c r="C1810">
        <v>-120000</v>
      </c>
    </row>
    <row r="1811" spans="1:3" x14ac:dyDescent="0.25">
      <c r="A1811" t="s">
        <v>1313</v>
      </c>
      <c r="C1811">
        <v>-120000</v>
      </c>
    </row>
    <row r="1812" spans="1:3" x14ac:dyDescent="0.25">
      <c r="A1812" t="s">
        <v>1314</v>
      </c>
      <c r="C1812">
        <v>-120000</v>
      </c>
    </row>
    <row r="1813" spans="1:3" x14ac:dyDescent="0.25">
      <c r="A1813" t="s">
        <v>1315</v>
      </c>
      <c r="C1813">
        <v>-120000</v>
      </c>
    </row>
    <row r="1814" spans="1:3" x14ac:dyDescent="0.25">
      <c r="A1814" t="s">
        <v>1316</v>
      </c>
      <c r="C1814">
        <v>-120000</v>
      </c>
    </row>
    <row r="1815" spans="1:3" x14ac:dyDescent="0.25">
      <c r="A1815" t="s">
        <v>1317</v>
      </c>
      <c r="C1815">
        <v>-1586494</v>
      </c>
    </row>
    <row r="1816" spans="1:3" x14ac:dyDescent="0.25">
      <c r="A1816" t="s">
        <v>1318</v>
      </c>
      <c r="C1816">
        <v>-120000</v>
      </c>
    </row>
    <row r="1817" spans="1:3" x14ac:dyDescent="0.25">
      <c r="A1817" t="s">
        <v>1319</v>
      </c>
      <c r="C1817">
        <v>-12734096</v>
      </c>
    </row>
    <row r="1818" spans="1:3" x14ac:dyDescent="0.25">
      <c r="A1818" t="s">
        <v>1320</v>
      </c>
      <c r="C1818">
        <v>-92000</v>
      </c>
    </row>
    <row r="1819" spans="1:3" x14ac:dyDescent="0.25">
      <c r="A1819" t="s">
        <v>1321</v>
      </c>
      <c r="C1819">
        <v>-913029</v>
      </c>
    </row>
    <row r="1820" spans="1:3" x14ac:dyDescent="0.25">
      <c r="A1820" t="s">
        <v>1322</v>
      </c>
      <c r="C1820">
        <v>-120000</v>
      </c>
    </row>
    <row r="1821" spans="1:3" x14ac:dyDescent="0.25">
      <c r="A1821" t="s">
        <v>1323</v>
      </c>
      <c r="C1821">
        <v>-120000</v>
      </c>
    </row>
    <row r="1822" spans="1:3" x14ac:dyDescent="0.25">
      <c r="A1822" t="s">
        <v>1324</v>
      </c>
      <c r="C1822">
        <v>-234100</v>
      </c>
    </row>
    <row r="1823" spans="1:3" x14ac:dyDescent="0.25">
      <c r="A1823" t="s">
        <v>1325</v>
      </c>
      <c r="C1823">
        <v>-92000</v>
      </c>
    </row>
    <row r="1824" spans="1:3" x14ac:dyDescent="0.25">
      <c r="A1824" t="s">
        <v>1326</v>
      </c>
      <c r="C1824">
        <v>-525835</v>
      </c>
    </row>
    <row r="1825" spans="1:4" x14ac:dyDescent="0.25">
      <c r="A1825" t="s">
        <v>1327</v>
      </c>
      <c r="C1825">
        <v>-92000</v>
      </c>
    </row>
    <row r="1826" spans="1:4" x14ac:dyDescent="0.25">
      <c r="A1826" t="s">
        <v>1328</v>
      </c>
      <c r="C1826">
        <v>-15408288</v>
      </c>
    </row>
    <row r="1827" spans="1:4" x14ac:dyDescent="0.25">
      <c r="A1827" t="s">
        <v>1329</v>
      </c>
      <c r="C1827">
        <v>-700050</v>
      </c>
    </row>
    <row r="1828" spans="1:4" x14ac:dyDescent="0.25">
      <c r="A1828" t="s">
        <v>1330</v>
      </c>
      <c r="C1828">
        <v>-120000</v>
      </c>
    </row>
    <row r="1829" spans="1:4" x14ac:dyDescent="0.25">
      <c r="A1829" t="s">
        <v>1331</v>
      </c>
      <c r="C1829">
        <v>-120000</v>
      </c>
    </row>
    <row r="1830" spans="1:4" x14ac:dyDescent="0.25">
      <c r="A1830" t="s">
        <v>1332</v>
      </c>
      <c r="C1830">
        <v>-120000</v>
      </c>
    </row>
    <row r="1831" spans="1:4" x14ac:dyDescent="0.25">
      <c r="A1831" t="s">
        <v>1333</v>
      </c>
      <c r="C1831">
        <v>-120000</v>
      </c>
    </row>
    <row r="1832" spans="1:4" x14ac:dyDescent="0.25">
      <c r="A1832" t="s">
        <v>1334</v>
      </c>
      <c r="C1832">
        <v>-120000</v>
      </c>
    </row>
    <row r="1833" spans="1:4" x14ac:dyDescent="0.25">
      <c r="A1833" t="s">
        <v>1335</v>
      </c>
      <c r="C1833">
        <v>-120000</v>
      </c>
    </row>
    <row r="1834" spans="1:4" x14ac:dyDescent="0.25">
      <c r="A1834" t="s">
        <v>1336</v>
      </c>
      <c r="C1834">
        <v>-120000</v>
      </c>
    </row>
    <row r="1835" spans="1:4" x14ac:dyDescent="0.25">
      <c r="A1835" t="s">
        <v>494</v>
      </c>
      <c r="C1835">
        <v>-25426336</v>
      </c>
    </row>
    <row r="1836" spans="1:4" x14ac:dyDescent="0.25">
      <c r="A1836" t="s">
        <v>495</v>
      </c>
      <c r="C1836">
        <v>-18962499</v>
      </c>
      <c r="D1836">
        <v>-495700</v>
      </c>
    </row>
    <row r="1837" spans="1:4" x14ac:dyDescent="0.25">
      <c r="A1837" t="s">
        <v>1337</v>
      </c>
      <c r="C1837">
        <v>-2835447</v>
      </c>
    </row>
    <row r="1838" spans="1:4" x14ac:dyDescent="0.25">
      <c r="A1838" t="s">
        <v>1338</v>
      </c>
      <c r="C1838">
        <v>-2288855</v>
      </c>
    </row>
    <row r="1839" spans="1:4" x14ac:dyDescent="0.25">
      <c r="A1839" t="s">
        <v>1339</v>
      </c>
      <c r="C1839">
        <v>-120000</v>
      </c>
    </row>
    <row r="1840" spans="1:4" x14ac:dyDescent="0.25">
      <c r="A1840" t="s">
        <v>1340</v>
      </c>
      <c r="C1840">
        <v>-120000</v>
      </c>
    </row>
    <row r="1841" spans="1:4" x14ac:dyDescent="0.25">
      <c r="A1841" t="s">
        <v>1341</v>
      </c>
      <c r="C1841">
        <v>-20966170</v>
      </c>
    </row>
    <row r="1842" spans="1:4" x14ac:dyDescent="0.25">
      <c r="A1842" t="s">
        <v>1342</v>
      </c>
      <c r="C1842">
        <v>-120000</v>
      </c>
    </row>
    <row r="1843" spans="1:4" x14ac:dyDescent="0.25">
      <c r="A1843" t="s">
        <v>1343</v>
      </c>
      <c r="D1843">
        <v>-120000</v>
      </c>
    </row>
    <row r="1844" spans="1:4" x14ac:dyDescent="0.25">
      <c r="A1844" t="s">
        <v>496</v>
      </c>
      <c r="C1844">
        <v>-5229181</v>
      </c>
      <c r="D1844">
        <v>-508200</v>
      </c>
    </row>
    <row r="1845" spans="1:4" x14ac:dyDescent="0.25">
      <c r="A1845" t="s">
        <v>1344</v>
      </c>
      <c r="C1845">
        <v>-30988</v>
      </c>
    </row>
    <row r="1846" spans="1:4" x14ac:dyDescent="0.25">
      <c r="A1846" t="s">
        <v>1345</v>
      </c>
      <c r="C1846">
        <v>-6934686</v>
      </c>
    </row>
    <row r="1847" spans="1:4" x14ac:dyDescent="0.25">
      <c r="A1847" t="s">
        <v>1346</v>
      </c>
      <c r="C1847">
        <v>-120000</v>
      </c>
    </row>
    <row r="1848" spans="1:4" x14ac:dyDescent="0.25">
      <c r="A1848" t="s">
        <v>497</v>
      </c>
      <c r="D1848">
        <v>-23475126</v>
      </c>
    </row>
    <row r="1849" spans="1:4" x14ac:dyDescent="0.25">
      <c r="A1849" t="s">
        <v>1347</v>
      </c>
      <c r="C1849">
        <v>-62978</v>
      </c>
    </row>
    <row r="1850" spans="1:4" x14ac:dyDescent="0.25">
      <c r="A1850" t="s">
        <v>1348</v>
      </c>
      <c r="C1850">
        <v>-1508994</v>
      </c>
    </row>
    <row r="1851" spans="1:4" x14ac:dyDescent="0.25">
      <c r="A1851" t="s">
        <v>498</v>
      </c>
      <c r="C1851">
        <v>-1524867</v>
      </c>
    </row>
    <row r="1852" spans="1:4" x14ac:dyDescent="0.25">
      <c r="A1852" t="s">
        <v>499</v>
      </c>
      <c r="C1852">
        <v>-18638996</v>
      </c>
    </row>
    <row r="1853" spans="1:4" x14ac:dyDescent="0.25">
      <c r="A1853" t="s">
        <v>1349</v>
      </c>
      <c r="D1853">
        <v>-4433678</v>
      </c>
    </row>
    <row r="1854" spans="1:4" x14ac:dyDescent="0.25">
      <c r="A1854" t="s">
        <v>500</v>
      </c>
      <c r="C1854">
        <v>-7245351</v>
      </c>
    </row>
    <row r="1855" spans="1:4" x14ac:dyDescent="0.25">
      <c r="A1855" t="s">
        <v>1350</v>
      </c>
      <c r="C1855">
        <v>-120000</v>
      </c>
    </row>
    <row r="1856" spans="1:4" x14ac:dyDescent="0.25">
      <c r="A1856" t="s">
        <v>1351</v>
      </c>
      <c r="C1856">
        <v>-120000</v>
      </c>
    </row>
    <row r="1857" spans="1:4" x14ac:dyDescent="0.25">
      <c r="A1857" t="s">
        <v>1352</v>
      </c>
      <c r="C1857">
        <v>-120000</v>
      </c>
    </row>
    <row r="1858" spans="1:4" x14ac:dyDescent="0.25">
      <c r="A1858" t="s">
        <v>1353</v>
      </c>
      <c r="C1858">
        <v>-4976169</v>
      </c>
    </row>
    <row r="1859" spans="1:4" x14ac:dyDescent="0.25">
      <c r="A1859" t="s">
        <v>1354</v>
      </c>
      <c r="C1859">
        <v>-120000</v>
      </c>
    </row>
    <row r="1860" spans="1:4" x14ac:dyDescent="0.25">
      <c r="A1860" t="s">
        <v>1355</v>
      </c>
      <c r="C1860">
        <v>-92000</v>
      </c>
    </row>
    <row r="1861" spans="1:4" x14ac:dyDescent="0.25">
      <c r="A1861" t="s">
        <v>1356</v>
      </c>
      <c r="C1861">
        <v>-120000</v>
      </c>
    </row>
    <row r="1862" spans="1:4" x14ac:dyDescent="0.25">
      <c r="A1862" t="s">
        <v>501</v>
      </c>
      <c r="C1862">
        <v>-2922066</v>
      </c>
      <c r="D1862">
        <v>-237400</v>
      </c>
    </row>
    <row r="1863" spans="1:4" x14ac:dyDescent="0.25">
      <c r="A1863" t="s">
        <v>1357</v>
      </c>
      <c r="C1863">
        <v>-305104</v>
      </c>
    </row>
    <row r="1864" spans="1:4" x14ac:dyDescent="0.25">
      <c r="A1864" t="s">
        <v>1358</v>
      </c>
      <c r="C1864">
        <v>-416086</v>
      </c>
    </row>
    <row r="1865" spans="1:4" x14ac:dyDescent="0.25">
      <c r="A1865" t="s">
        <v>502</v>
      </c>
      <c r="C1865">
        <v>-16191082</v>
      </c>
      <c r="D1865">
        <v>-1374000</v>
      </c>
    </row>
    <row r="1866" spans="1:4" x14ac:dyDescent="0.25">
      <c r="A1866" t="s">
        <v>1359</v>
      </c>
      <c r="C1866">
        <v>-120000</v>
      </c>
    </row>
    <row r="1867" spans="1:4" x14ac:dyDescent="0.25">
      <c r="A1867" t="s">
        <v>1360</v>
      </c>
      <c r="C1867">
        <v>-120000</v>
      </c>
    </row>
    <row r="1868" spans="1:4" x14ac:dyDescent="0.25">
      <c r="A1868" t="s">
        <v>503</v>
      </c>
      <c r="C1868">
        <v>-1885791</v>
      </c>
      <c r="D1868">
        <v>-160900</v>
      </c>
    </row>
    <row r="1869" spans="1:4" x14ac:dyDescent="0.25">
      <c r="A1869" t="s">
        <v>504</v>
      </c>
      <c r="C1869">
        <v>-5796497</v>
      </c>
      <c r="D1869">
        <v>-88500</v>
      </c>
    </row>
    <row r="1870" spans="1:4" x14ac:dyDescent="0.25">
      <c r="A1870" t="s">
        <v>505</v>
      </c>
      <c r="D1870">
        <v>-17469432</v>
      </c>
    </row>
    <row r="1871" spans="1:4" x14ac:dyDescent="0.25">
      <c r="A1871" t="s">
        <v>506</v>
      </c>
      <c r="C1871">
        <v>-6704300</v>
      </c>
      <c r="D1871">
        <v>-304000</v>
      </c>
    </row>
    <row r="1872" spans="1:4" x14ac:dyDescent="0.25">
      <c r="A1872" t="s">
        <v>507</v>
      </c>
      <c r="C1872">
        <v>-9390866</v>
      </c>
      <c r="D1872">
        <v>-2260600</v>
      </c>
    </row>
    <row r="1873" spans="1:4" x14ac:dyDescent="0.25">
      <c r="A1873" t="s">
        <v>1361</v>
      </c>
      <c r="C1873">
        <v>-4384570</v>
      </c>
    </row>
    <row r="1874" spans="1:4" x14ac:dyDescent="0.25">
      <c r="A1874" t="s">
        <v>1362</v>
      </c>
      <c r="C1874">
        <v>-120000</v>
      </c>
    </row>
    <row r="1875" spans="1:4" x14ac:dyDescent="0.25">
      <c r="A1875" t="s">
        <v>508</v>
      </c>
      <c r="C1875">
        <v>-7273978</v>
      </c>
    </row>
    <row r="1876" spans="1:4" x14ac:dyDescent="0.25">
      <c r="A1876" t="s">
        <v>1363</v>
      </c>
      <c r="C1876">
        <v>-120000</v>
      </c>
    </row>
    <row r="1877" spans="1:4" x14ac:dyDescent="0.25">
      <c r="A1877" t="s">
        <v>1364</v>
      </c>
      <c r="C1877">
        <v>-120000</v>
      </c>
    </row>
    <row r="1878" spans="1:4" x14ac:dyDescent="0.25">
      <c r="A1878" t="s">
        <v>1365</v>
      </c>
      <c r="C1878">
        <v>-12410977</v>
      </c>
    </row>
    <row r="1879" spans="1:4" x14ac:dyDescent="0.25">
      <c r="A1879" t="s">
        <v>1366</v>
      </c>
      <c r="C1879">
        <v>-92000</v>
      </c>
    </row>
    <row r="1880" spans="1:4" x14ac:dyDescent="0.25">
      <c r="A1880" t="s">
        <v>1367</v>
      </c>
      <c r="C1880">
        <v>-120000</v>
      </c>
    </row>
    <row r="1881" spans="1:4" x14ac:dyDescent="0.25">
      <c r="A1881" t="s">
        <v>1368</v>
      </c>
      <c r="C1881">
        <v>-120000</v>
      </c>
    </row>
    <row r="1882" spans="1:4" x14ac:dyDescent="0.25">
      <c r="A1882" t="s">
        <v>1369</v>
      </c>
      <c r="C1882">
        <v>-120000</v>
      </c>
    </row>
    <row r="1883" spans="1:4" x14ac:dyDescent="0.25">
      <c r="A1883" t="s">
        <v>1370</v>
      </c>
      <c r="C1883">
        <v>-254066</v>
      </c>
    </row>
    <row r="1884" spans="1:4" x14ac:dyDescent="0.25">
      <c r="A1884" t="s">
        <v>1371</v>
      </c>
      <c r="C1884">
        <v>-120000</v>
      </c>
    </row>
    <row r="1885" spans="1:4" x14ac:dyDescent="0.25">
      <c r="A1885" t="s">
        <v>1372</v>
      </c>
      <c r="C1885">
        <v>-120000</v>
      </c>
    </row>
    <row r="1886" spans="1:4" x14ac:dyDescent="0.25">
      <c r="A1886" t="s">
        <v>509</v>
      </c>
      <c r="C1886">
        <v>-20128756</v>
      </c>
      <c r="D1886">
        <v>-373200</v>
      </c>
    </row>
    <row r="1887" spans="1:4" x14ac:dyDescent="0.25">
      <c r="A1887" t="s">
        <v>1373</v>
      </c>
      <c r="C1887">
        <v>-120000</v>
      </c>
    </row>
    <row r="1888" spans="1:4" x14ac:dyDescent="0.25">
      <c r="A1888" t="s">
        <v>510</v>
      </c>
      <c r="C1888">
        <v>-11627982</v>
      </c>
    </row>
    <row r="1889" spans="1:4" x14ac:dyDescent="0.25">
      <c r="A1889" t="s">
        <v>1374</v>
      </c>
      <c r="C1889">
        <v>-120000</v>
      </c>
    </row>
    <row r="1890" spans="1:4" x14ac:dyDescent="0.25">
      <c r="A1890" t="s">
        <v>1375</v>
      </c>
      <c r="C1890">
        <v>-3960352</v>
      </c>
    </row>
    <row r="1891" spans="1:4" x14ac:dyDescent="0.25">
      <c r="A1891" t="s">
        <v>1376</v>
      </c>
      <c r="C1891">
        <v>-120000</v>
      </c>
    </row>
    <row r="1892" spans="1:4" x14ac:dyDescent="0.25">
      <c r="A1892" t="s">
        <v>1377</v>
      </c>
      <c r="C1892">
        <v>-28755580</v>
      </c>
    </row>
    <row r="1893" spans="1:4" x14ac:dyDescent="0.25">
      <c r="A1893" t="s">
        <v>1378</v>
      </c>
      <c r="C1893">
        <v>-120000</v>
      </c>
    </row>
    <row r="1894" spans="1:4" x14ac:dyDescent="0.25">
      <c r="A1894" t="s">
        <v>1379</v>
      </c>
      <c r="C1894">
        <v>-120000</v>
      </c>
    </row>
    <row r="1895" spans="1:4" x14ac:dyDescent="0.25">
      <c r="A1895" t="s">
        <v>1380</v>
      </c>
      <c r="C1895">
        <v>-120000</v>
      </c>
    </row>
    <row r="1896" spans="1:4" x14ac:dyDescent="0.25">
      <c r="A1896" t="s">
        <v>1381</v>
      </c>
      <c r="C1896">
        <v>-32119771</v>
      </c>
    </row>
    <row r="1897" spans="1:4" x14ac:dyDescent="0.25">
      <c r="A1897" t="s">
        <v>1382</v>
      </c>
      <c r="C1897">
        <v>-120000</v>
      </c>
    </row>
    <row r="1898" spans="1:4" x14ac:dyDescent="0.25">
      <c r="A1898" t="s">
        <v>511</v>
      </c>
      <c r="C1898">
        <v>-7956688</v>
      </c>
      <c r="D1898">
        <v>-1092200</v>
      </c>
    </row>
    <row r="1899" spans="1:4" x14ac:dyDescent="0.25">
      <c r="A1899" t="s">
        <v>512</v>
      </c>
      <c r="C1899">
        <v>-10096367</v>
      </c>
    </row>
    <row r="1900" spans="1:4" x14ac:dyDescent="0.25">
      <c r="A1900" t="s">
        <v>1383</v>
      </c>
      <c r="C1900">
        <v>-120000</v>
      </c>
    </row>
    <row r="1901" spans="1:4" x14ac:dyDescent="0.25">
      <c r="A1901" t="s">
        <v>1384</v>
      </c>
      <c r="D1901">
        <v>-5802095</v>
      </c>
    </row>
    <row r="1902" spans="1:4" x14ac:dyDescent="0.25">
      <c r="A1902" t="s">
        <v>1385</v>
      </c>
      <c r="C1902">
        <v>-120000</v>
      </c>
    </row>
    <row r="1903" spans="1:4" x14ac:dyDescent="0.25">
      <c r="A1903" t="s">
        <v>1386</v>
      </c>
      <c r="C1903">
        <v>-120000</v>
      </c>
    </row>
    <row r="1904" spans="1:4" x14ac:dyDescent="0.25">
      <c r="A1904" t="s">
        <v>1387</v>
      </c>
      <c r="C1904">
        <v>-120000</v>
      </c>
    </row>
    <row r="1905" spans="1:4" x14ac:dyDescent="0.25">
      <c r="A1905" t="s">
        <v>1388</v>
      </c>
      <c r="C1905">
        <v>-201700</v>
      </c>
    </row>
    <row r="1906" spans="1:4" x14ac:dyDescent="0.25">
      <c r="A1906" t="s">
        <v>1389</v>
      </c>
      <c r="C1906">
        <v>-3329030</v>
      </c>
    </row>
    <row r="1907" spans="1:4" x14ac:dyDescent="0.25">
      <c r="A1907" t="s">
        <v>1390</v>
      </c>
      <c r="C1907">
        <v>-120000</v>
      </c>
    </row>
    <row r="1908" spans="1:4" x14ac:dyDescent="0.25">
      <c r="A1908" t="s">
        <v>1391</v>
      </c>
      <c r="C1908">
        <v>-201700</v>
      </c>
    </row>
    <row r="1909" spans="1:4" x14ac:dyDescent="0.25">
      <c r="A1909" t="s">
        <v>1392</v>
      </c>
      <c r="C1909">
        <v>-201700</v>
      </c>
    </row>
    <row r="1910" spans="1:4" x14ac:dyDescent="0.25">
      <c r="A1910" t="s">
        <v>1393</v>
      </c>
      <c r="C1910">
        <v>-10187595</v>
      </c>
    </row>
    <row r="1911" spans="1:4" x14ac:dyDescent="0.25">
      <c r="A1911" t="s">
        <v>1394</v>
      </c>
      <c r="C1911">
        <v>-201700</v>
      </c>
    </row>
    <row r="1912" spans="1:4" x14ac:dyDescent="0.25">
      <c r="A1912" t="s">
        <v>1395</v>
      </c>
      <c r="C1912">
        <v>-201700</v>
      </c>
    </row>
    <row r="1913" spans="1:4" x14ac:dyDescent="0.25">
      <c r="A1913" t="s">
        <v>1396</v>
      </c>
      <c r="C1913">
        <v>-120000</v>
      </c>
    </row>
    <row r="1914" spans="1:4" x14ac:dyDescent="0.25">
      <c r="A1914" t="s">
        <v>1397</v>
      </c>
      <c r="C1914">
        <v>-201700</v>
      </c>
    </row>
    <row r="1915" spans="1:4" x14ac:dyDescent="0.25">
      <c r="A1915" t="s">
        <v>1398</v>
      </c>
      <c r="C1915">
        <v>-120000</v>
      </c>
    </row>
    <row r="1916" spans="1:4" x14ac:dyDescent="0.25">
      <c r="A1916" t="s">
        <v>513</v>
      </c>
      <c r="C1916">
        <v>-795704</v>
      </c>
    </row>
    <row r="1917" spans="1:4" x14ac:dyDescent="0.25">
      <c r="A1917" t="s">
        <v>1399</v>
      </c>
      <c r="D1917">
        <v>-3671278</v>
      </c>
    </row>
    <row r="1918" spans="1:4" x14ac:dyDescent="0.25">
      <c r="A1918" t="s">
        <v>1400</v>
      </c>
      <c r="C1918">
        <v>-201700</v>
      </c>
    </row>
    <row r="1919" spans="1:4" x14ac:dyDescent="0.25">
      <c r="A1919" t="s">
        <v>1401</v>
      </c>
      <c r="D1919">
        <v>-22194684</v>
      </c>
    </row>
    <row r="1920" spans="1:4" x14ac:dyDescent="0.25">
      <c r="A1920" t="s">
        <v>1402</v>
      </c>
      <c r="C1920">
        <v>-20083584</v>
      </c>
    </row>
    <row r="1921" spans="1:4" x14ac:dyDescent="0.25">
      <c r="A1921" t="s">
        <v>514</v>
      </c>
      <c r="C1921">
        <v>-14512472</v>
      </c>
      <c r="D1921">
        <v>-1055850</v>
      </c>
    </row>
    <row r="1922" spans="1:4" x14ac:dyDescent="0.25">
      <c r="A1922" t="s">
        <v>1403</v>
      </c>
      <c r="C1922">
        <v>-723792</v>
      </c>
    </row>
    <row r="1923" spans="1:4" x14ac:dyDescent="0.25">
      <c r="A1923" t="s">
        <v>1404</v>
      </c>
      <c r="D1923">
        <v>-3574546</v>
      </c>
    </row>
    <row r="1924" spans="1:4" x14ac:dyDescent="0.25">
      <c r="A1924" t="s">
        <v>515</v>
      </c>
      <c r="C1924">
        <v>-2678091</v>
      </c>
      <c r="D1924">
        <v>-134300</v>
      </c>
    </row>
    <row r="1925" spans="1:4" x14ac:dyDescent="0.25">
      <c r="A1925" t="s">
        <v>1405</v>
      </c>
      <c r="C1925">
        <v>-120000</v>
      </c>
    </row>
    <row r="1926" spans="1:4" x14ac:dyDescent="0.25">
      <c r="A1926" t="s">
        <v>516</v>
      </c>
      <c r="C1926">
        <v>-7526278</v>
      </c>
      <c r="D1926">
        <v>-350350</v>
      </c>
    </row>
    <row r="1927" spans="1:4" x14ac:dyDescent="0.25">
      <c r="A1927" t="s">
        <v>517</v>
      </c>
      <c r="C1927">
        <v>-2978006</v>
      </c>
    </row>
    <row r="1928" spans="1:4" x14ac:dyDescent="0.25">
      <c r="A1928" t="s">
        <v>518</v>
      </c>
      <c r="C1928">
        <v>-9745248</v>
      </c>
      <c r="D1928">
        <v>-45000</v>
      </c>
    </row>
    <row r="1929" spans="1:4" x14ac:dyDescent="0.25">
      <c r="A1929" t="s">
        <v>1406</v>
      </c>
      <c r="C1929">
        <v>-281201</v>
      </c>
    </row>
    <row r="1930" spans="1:4" x14ac:dyDescent="0.25">
      <c r="A1930" t="s">
        <v>1407</v>
      </c>
      <c r="C1930">
        <v>-261800</v>
      </c>
    </row>
    <row r="1931" spans="1:4" x14ac:dyDescent="0.25">
      <c r="A1931" t="s">
        <v>1408</v>
      </c>
      <c r="D1931">
        <v>-5587679</v>
      </c>
    </row>
    <row r="1932" spans="1:4" x14ac:dyDescent="0.25">
      <c r="A1932" t="s">
        <v>1409</v>
      </c>
      <c r="D1932">
        <v>-11684027</v>
      </c>
    </row>
    <row r="1933" spans="1:4" x14ac:dyDescent="0.25">
      <c r="A1933" t="s">
        <v>1410</v>
      </c>
      <c r="C1933">
        <v>-91100</v>
      </c>
    </row>
    <row r="1934" spans="1:4" x14ac:dyDescent="0.25">
      <c r="A1934" t="s">
        <v>1411</v>
      </c>
      <c r="C1934">
        <v>-120000</v>
      </c>
    </row>
    <row r="1935" spans="1:4" x14ac:dyDescent="0.25">
      <c r="A1935" t="s">
        <v>1412</v>
      </c>
      <c r="C1935">
        <v>-939247</v>
      </c>
    </row>
    <row r="1936" spans="1:4" x14ac:dyDescent="0.25">
      <c r="A1936" t="s">
        <v>1413</v>
      </c>
      <c r="C1936">
        <v>-1603702</v>
      </c>
    </row>
    <row r="1937" spans="1:4" x14ac:dyDescent="0.25">
      <c r="A1937" t="s">
        <v>1414</v>
      </c>
      <c r="C1937">
        <v>-120000</v>
      </c>
    </row>
    <row r="1938" spans="1:4" x14ac:dyDescent="0.25">
      <c r="A1938" t="s">
        <v>1415</v>
      </c>
      <c r="C1938">
        <v>-120000</v>
      </c>
    </row>
    <row r="1939" spans="1:4" x14ac:dyDescent="0.25">
      <c r="A1939" t="s">
        <v>1416</v>
      </c>
      <c r="D1939">
        <v>-6312512</v>
      </c>
    </row>
    <row r="1940" spans="1:4" x14ac:dyDescent="0.25">
      <c r="A1940" t="s">
        <v>519</v>
      </c>
      <c r="C1940">
        <v>-4605929</v>
      </c>
      <c r="D1940">
        <v>-84700</v>
      </c>
    </row>
    <row r="1941" spans="1:4" x14ac:dyDescent="0.25">
      <c r="A1941" t="s">
        <v>1417</v>
      </c>
      <c r="C1941">
        <v>-120000</v>
      </c>
    </row>
    <row r="1942" spans="1:4" x14ac:dyDescent="0.25">
      <c r="A1942" t="s">
        <v>1418</v>
      </c>
      <c r="C1942">
        <v>-79544</v>
      </c>
    </row>
    <row r="1943" spans="1:4" x14ac:dyDescent="0.25">
      <c r="A1943" t="s">
        <v>1419</v>
      </c>
      <c r="D1943">
        <v>-1159454</v>
      </c>
    </row>
    <row r="1944" spans="1:4" x14ac:dyDescent="0.25">
      <c r="A1944" t="s">
        <v>520</v>
      </c>
      <c r="C1944">
        <v>-1919539</v>
      </c>
      <c r="D1944">
        <v>-4438794</v>
      </c>
    </row>
    <row r="1945" spans="1:4" x14ac:dyDescent="0.25">
      <c r="A1945" t="s">
        <v>1420</v>
      </c>
      <c r="D1945">
        <v>-5745699</v>
      </c>
    </row>
    <row r="1946" spans="1:4" x14ac:dyDescent="0.25">
      <c r="A1946" t="s">
        <v>1421</v>
      </c>
      <c r="C1946">
        <v>-120000</v>
      </c>
    </row>
    <row r="1947" spans="1:4" x14ac:dyDescent="0.25">
      <c r="A1947" t="s">
        <v>521</v>
      </c>
      <c r="C1947">
        <v>-604892</v>
      </c>
      <c r="D1947">
        <v>-19316759</v>
      </c>
    </row>
    <row r="1948" spans="1:4" x14ac:dyDescent="0.25">
      <c r="A1948" t="s">
        <v>1422</v>
      </c>
      <c r="C1948">
        <v>-120000</v>
      </c>
    </row>
    <row r="1949" spans="1:4" x14ac:dyDescent="0.25">
      <c r="A1949" t="s">
        <v>522</v>
      </c>
      <c r="C1949">
        <v>-15156196</v>
      </c>
    </row>
    <row r="1950" spans="1:4" x14ac:dyDescent="0.25">
      <c r="A1950" t="s">
        <v>1423</v>
      </c>
      <c r="D1950">
        <v>-4975037</v>
      </c>
    </row>
    <row r="1951" spans="1:4" x14ac:dyDescent="0.25">
      <c r="A1951" t="s">
        <v>1424</v>
      </c>
      <c r="D1951">
        <v>-1630627</v>
      </c>
    </row>
    <row r="1952" spans="1:4" x14ac:dyDescent="0.25">
      <c r="A1952" t="s">
        <v>1425</v>
      </c>
      <c r="C1952">
        <v>-120000</v>
      </c>
    </row>
    <row r="1953" spans="1:4" x14ac:dyDescent="0.25">
      <c r="A1953" t="s">
        <v>1426</v>
      </c>
      <c r="D1953">
        <v>-7654391</v>
      </c>
    </row>
    <row r="1954" spans="1:4" x14ac:dyDescent="0.25">
      <c r="A1954" t="s">
        <v>1427</v>
      </c>
      <c r="C1954">
        <v>-120000</v>
      </c>
    </row>
    <row r="1955" spans="1:4" x14ac:dyDescent="0.25">
      <c r="A1955" t="s">
        <v>1428</v>
      </c>
      <c r="C1955">
        <v>-120000</v>
      </c>
    </row>
    <row r="1956" spans="1:4" x14ac:dyDescent="0.25">
      <c r="A1956" t="s">
        <v>1429</v>
      </c>
      <c r="D1956">
        <v>-10111056</v>
      </c>
    </row>
    <row r="1957" spans="1:4" x14ac:dyDescent="0.25">
      <c r="A1957" t="s">
        <v>1430</v>
      </c>
      <c r="C1957">
        <v>-201700</v>
      </c>
    </row>
    <row r="1958" spans="1:4" x14ac:dyDescent="0.25">
      <c r="A1958" t="s">
        <v>1431</v>
      </c>
      <c r="C1958">
        <v>-201700</v>
      </c>
    </row>
    <row r="1959" spans="1:4" x14ac:dyDescent="0.25">
      <c r="A1959" t="s">
        <v>1432</v>
      </c>
      <c r="C1959">
        <v>-201700</v>
      </c>
    </row>
    <row r="1960" spans="1:4" x14ac:dyDescent="0.25">
      <c r="A1960" t="s">
        <v>523</v>
      </c>
      <c r="C1960">
        <v>-13593067</v>
      </c>
      <c r="D1960">
        <v>-6520249</v>
      </c>
    </row>
    <row r="1961" spans="1:4" x14ac:dyDescent="0.25">
      <c r="A1961" t="s">
        <v>1433</v>
      </c>
      <c r="C1961">
        <v>-1571559</v>
      </c>
    </row>
    <row r="1962" spans="1:4" x14ac:dyDescent="0.25">
      <c r="A1962" t="s">
        <v>524</v>
      </c>
      <c r="C1962">
        <v>-9477134</v>
      </c>
    </row>
    <row r="1963" spans="1:4" x14ac:dyDescent="0.25">
      <c r="A1963" t="s">
        <v>1434</v>
      </c>
      <c r="C1963">
        <v>-120000</v>
      </c>
    </row>
    <row r="1964" spans="1:4" x14ac:dyDescent="0.25">
      <c r="A1964" t="s">
        <v>1435</v>
      </c>
      <c r="C1964">
        <v>-4148628</v>
      </c>
    </row>
    <row r="1965" spans="1:4" x14ac:dyDescent="0.25">
      <c r="A1965" t="s">
        <v>1436</v>
      </c>
      <c r="C1965">
        <v>-120000</v>
      </c>
    </row>
    <row r="1966" spans="1:4" x14ac:dyDescent="0.25">
      <c r="A1966" t="s">
        <v>1437</v>
      </c>
      <c r="C1966">
        <v>-120000</v>
      </c>
    </row>
    <row r="1967" spans="1:4" x14ac:dyDescent="0.25">
      <c r="A1967" t="s">
        <v>1438</v>
      </c>
      <c r="C1967">
        <v>-7990530</v>
      </c>
    </row>
    <row r="1968" spans="1:4" x14ac:dyDescent="0.25">
      <c r="A1968" t="s">
        <v>525</v>
      </c>
      <c r="C1968">
        <v>-5284604</v>
      </c>
    </row>
    <row r="1969" spans="1:3" x14ac:dyDescent="0.25">
      <c r="A1969" t="s">
        <v>1439</v>
      </c>
      <c r="C1969">
        <v>-3505030</v>
      </c>
    </row>
    <row r="1970" spans="1:3" x14ac:dyDescent="0.25">
      <c r="A1970" t="s">
        <v>1440</v>
      </c>
      <c r="C1970">
        <v>-40556105</v>
      </c>
    </row>
    <row r="1971" spans="1:3" x14ac:dyDescent="0.25">
      <c r="A1971" t="s">
        <v>526</v>
      </c>
      <c r="C1971">
        <v>-9138406</v>
      </c>
    </row>
    <row r="1972" spans="1:3" x14ac:dyDescent="0.25">
      <c r="A1972" t="s">
        <v>527</v>
      </c>
      <c r="C1972">
        <v>-11746485</v>
      </c>
    </row>
    <row r="1973" spans="1:3" x14ac:dyDescent="0.25">
      <c r="A1973" t="s">
        <v>1441</v>
      </c>
      <c r="C1973">
        <v>-120000</v>
      </c>
    </row>
    <row r="1974" spans="1:3" x14ac:dyDescent="0.25">
      <c r="A1974" t="s">
        <v>1442</v>
      </c>
      <c r="C1974">
        <v>-120000</v>
      </c>
    </row>
    <row r="1975" spans="1:3" x14ac:dyDescent="0.25">
      <c r="A1975" t="s">
        <v>1443</v>
      </c>
      <c r="C1975">
        <v>-92000</v>
      </c>
    </row>
    <row r="1976" spans="1:3" x14ac:dyDescent="0.25">
      <c r="A1976" t="s">
        <v>1444</v>
      </c>
      <c r="C1976">
        <v>-120000</v>
      </c>
    </row>
    <row r="1977" spans="1:3" x14ac:dyDescent="0.25">
      <c r="A1977" t="s">
        <v>1445</v>
      </c>
      <c r="C1977">
        <v>-120000</v>
      </c>
    </row>
    <row r="1978" spans="1:3" x14ac:dyDescent="0.25">
      <c r="A1978" t="s">
        <v>1446</v>
      </c>
      <c r="C1978">
        <v>-120000</v>
      </c>
    </row>
    <row r="1979" spans="1:3" x14ac:dyDescent="0.25">
      <c r="A1979" t="s">
        <v>1447</v>
      </c>
      <c r="C1979">
        <v>-120000</v>
      </c>
    </row>
    <row r="1980" spans="1:3" x14ac:dyDescent="0.25">
      <c r="A1980" t="s">
        <v>528</v>
      </c>
      <c r="C1980">
        <v>-21051131</v>
      </c>
    </row>
    <row r="1981" spans="1:3" x14ac:dyDescent="0.25">
      <c r="A1981" t="s">
        <v>1448</v>
      </c>
      <c r="C1981">
        <v>-120000</v>
      </c>
    </row>
    <row r="1982" spans="1:3" x14ac:dyDescent="0.25">
      <c r="A1982" t="s">
        <v>1449</v>
      </c>
      <c r="C1982">
        <v>-120000</v>
      </c>
    </row>
    <row r="1983" spans="1:3" x14ac:dyDescent="0.25">
      <c r="A1983" t="s">
        <v>1450</v>
      </c>
      <c r="C1983">
        <v>-120000</v>
      </c>
    </row>
    <row r="1984" spans="1:3" x14ac:dyDescent="0.25">
      <c r="A1984" t="s">
        <v>1451</v>
      </c>
      <c r="C1984">
        <v>-9981952</v>
      </c>
    </row>
    <row r="1985" spans="1:3" x14ac:dyDescent="0.25">
      <c r="A1985" t="s">
        <v>1452</v>
      </c>
      <c r="C1985">
        <v>-120000</v>
      </c>
    </row>
    <row r="1986" spans="1:3" x14ac:dyDescent="0.25">
      <c r="A1986" t="s">
        <v>1453</v>
      </c>
      <c r="C1986">
        <v>-120000</v>
      </c>
    </row>
    <row r="1987" spans="1:3" x14ac:dyDescent="0.25">
      <c r="A1987" t="s">
        <v>1454</v>
      </c>
      <c r="C1987">
        <v>-120000</v>
      </c>
    </row>
    <row r="1988" spans="1:3" x14ac:dyDescent="0.25">
      <c r="A1988" t="s">
        <v>1455</v>
      </c>
      <c r="C1988">
        <v>-120000</v>
      </c>
    </row>
    <row r="1989" spans="1:3" x14ac:dyDescent="0.25">
      <c r="A1989" t="s">
        <v>1456</v>
      </c>
      <c r="C1989">
        <v>-120000</v>
      </c>
    </row>
    <row r="1990" spans="1:3" x14ac:dyDescent="0.25">
      <c r="A1990" t="s">
        <v>529</v>
      </c>
      <c r="C1990">
        <v>-17472873</v>
      </c>
    </row>
    <row r="1991" spans="1:3" x14ac:dyDescent="0.25">
      <c r="A1991" t="s">
        <v>1457</v>
      </c>
      <c r="C1991">
        <v>-492495</v>
      </c>
    </row>
    <row r="1992" spans="1:3" x14ac:dyDescent="0.25">
      <c r="A1992" t="s">
        <v>1458</v>
      </c>
      <c r="C1992">
        <v>-120000</v>
      </c>
    </row>
    <row r="1993" spans="1:3" x14ac:dyDescent="0.25">
      <c r="A1993" t="s">
        <v>1459</v>
      </c>
      <c r="C1993">
        <v>-1894950</v>
      </c>
    </row>
    <row r="1994" spans="1:3" x14ac:dyDescent="0.25">
      <c r="A1994" t="s">
        <v>1460</v>
      </c>
      <c r="C1994">
        <v>-120000</v>
      </c>
    </row>
    <row r="1995" spans="1:3" x14ac:dyDescent="0.25">
      <c r="A1995" t="s">
        <v>1461</v>
      </c>
      <c r="C1995">
        <v>-120000</v>
      </c>
    </row>
    <row r="1996" spans="1:3" x14ac:dyDescent="0.25">
      <c r="A1996" t="s">
        <v>1462</v>
      </c>
      <c r="C1996">
        <v>-120000</v>
      </c>
    </row>
    <row r="1997" spans="1:3" x14ac:dyDescent="0.25">
      <c r="A1997" t="s">
        <v>1463</v>
      </c>
      <c r="C1997">
        <v>-120000</v>
      </c>
    </row>
    <row r="1998" spans="1:3" x14ac:dyDescent="0.25">
      <c r="A1998" t="s">
        <v>1464</v>
      </c>
      <c r="C1998">
        <v>-120000</v>
      </c>
    </row>
    <row r="1999" spans="1:3" x14ac:dyDescent="0.25">
      <c r="A1999" t="s">
        <v>1465</v>
      </c>
      <c r="C1999">
        <v>-4601707</v>
      </c>
    </row>
    <row r="2000" spans="1:3" x14ac:dyDescent="0.25">
      <c r="A2000" t="s">
        <v>1466</v>
      </c>
      <c r="C2000">
        <v>-4370705</v>
      </c>
    </row>
    <row r="2001" spans="1:3" x14ac:dyDescent="0.25">
      <c r="A2001" t="s">
        <v>1467</v>
      </c>
      <c r="C2001">
        <v>-10121861</v>
      </c>
    </row>
    <row r="2002" spans="1:3" x14ac:dyDescent="0.25">
      <c r="A2002" t="s">
        <v>1468</v>
      </c>
      <c r="C2002">
        <v>-120000</v>
      </c>
    </row>
    <row r="2003" spans="1:3" x14ac:dyDescent="0.25">
      <c r="A2003" t="s">
        <v>530</v>
      </c>
      <c r="C2003">
        <v>-47198493</v>
      </c>
    </row>
    <row r="2004" spans="1:3" x14ac:dyDescent="0.25">
      <c r="A2004" t="s">
        <v>1469</v>
      </c>
      <c r="C2004">
        <v>-23893231</v>
      </c>
    </row>
    <row r="2005" spans="1:3" x14ac:dyDescent="0.25">
      <c r="A2005" t="s">
        <v>531</v>
      </c>
      <c r="C2005">
        <v>-5282087</v>
      </c>
    </row>
    <row r="2006" spans="1:3" x14ac:dyDescent="0.25">
      <c r="A2006" t="s">
        <v>1470</v>
      </c>
      <c r="C2006">
        <v>-120000</v>
      </c>
    </row>
    <row r="2007" spans="1:3" x14ac:dyDescent="0.25">
      <c r="A2007" t="s">
        <v>532</v>
      </c>
      <c r="C2007">
        <v>-11375997</v>
      </c>
    </row>
    <row r="2008" spans="1:3" x14ac:dyDescent="0.25">
      <c r="A2008" t="s">
        <v>533</v>
      </c>
      <c r="C2008">
        <v>-42973600</v>
      </c>
    </row>
    <row r="2009" spans="1:3" x14ac:dyDescent="0.25">
      <c r="A2009" t="s">
        <v>1471</v>
      </c>
      <c r="C2009">
        <v>-120000</v>
      </c>
    </row>
    <row r="2010" spans="1:3" x14ac:dyDescent="0.25">
      <c r="A2010" t="s">
        <v>1472</v>
      </c>
      <c r="C2010">
        <v>-120000</v>
      </c>
    </row>
    <row r="2011" spans="1:3" x14ac:dyDescent="0.25">
      <c r="A2011" t="s">
        <v>1473</v>
      </c>
      <c r="C2011">
        <v>-92000</v>
      </c>
    </row>
    <row r="2012" spans="1:3" x14ac:dyDescent="0.25">
      <c r="A2012" t="s">
        <v>534</v>
      </c>
      <c r="C2012">
        <v>-6304252</v>
      </c>
    </row>
    <row r="2013" spans="1:3" x14ac:dyDescent="0.25">
      <c r="A2013" t="s">
        <v>535</v>
      </c>
      <c r="C2013">
        <v>-6044212</v>
      </c>
    </row>
    <row r="2014" spans="1:3" x14ac:dyDescent="0.25">
      <c r="A2014" t="s">
        <v>536</v>
      </c>
      <c r="C2014">
        <v>-36588924</v>
      </c>
    </row>
    <row r="2015" spans="1:3" x14ac:dyDescent="0.25">
      <c r="A2015" t="s">
        <v>1474</v>
      </c>
      <c r="C2015">
        <v>-120000</v>
      </c>
    </row>
    <row r="2016" spans="1:3" x14ac:dyDescent="0.25">
      <c r="A2016" t="s">
        <v>1475</v>
      </c>
      <c r="C2016">
        <v>-120000</v>
      </c>
    </row>
    <row r="2017" spans="1:3" x14ac:dyDescent="0.25">
      <c r="A2017" t="s">
        <v>1476</v>
      </c>
      <c r="C2017">
        <v>-120000</v>
      </c>
    </row>
    <row r="2018" spans="1:3" x14ac:dyDescent="0.25">
      <c r="A2018" t="s">
        <v>1477</v>
      </c>
      <c r="C2018">
        <v>-3061496</v>
      </c>
    </row>
    <row r="2019" spans="1:3" x14ac:dyDescent="0.25">
      <c r="A2019" t="s">
        <v>1478</v>
      </c>
      <c r="C2019">
        <v>-120000</v>
      </c>
    </row>
    <row r="2020" spans="1:3" x14ac:dyDescent="0.25">
      <c r="A2020" t="s">
        <v>1479</v>
      </c>
      <c r="C2020">
        <v>-1541670</v>
      </c>
    </row>
    <row r="2021" spans="1:3" x14ac:dyDescent="0.25">
      <c r="A2021" t="s">
        <v>1480</v>
      </c>
      <c r="C2021">
        <v>-120000</v>
      </c>
    </row>
    <row r="2022" spans="1:3" x14ac:dyDescent="0.25">
      <c r="A2022" t="s">
        <v>1481</v>
      </c>
      <c r="C2022">
        <v>-120000</v>
      </c>
    </row>
    <row r="2023" spans="1:3" x14ac:dyDescent="0.25">
      <c r="A2023" t="s">
        <v>1482</v>
      </c>
      <c r="C2023">
        <v>-120000</v>
      </c>
    </row>
    <row r="2024" spans="1:3" x14ac:dyDescent="0.25">
      <c r="A2024" t="s">
        <v>1483</v>
      </c>
      <c r="C2024">
        <v>-267600</v>
      </c>
    </row>
    <row r="2025" spans="1:3" x14ac:dyDescent="0.25">
      <c r="A2025" t="s">
        <v>1484</v>
      </c>
      <c r="C2025">
        <v>-120000</v>
      </c>
    </row>
    <row r="2026" spans="1:3" x14ac:dyDescent="0.25">
      <c r="A2026" t="s">
        <v>1485</v>
      </c>
      <c r="C2026">
        <v>-120000</v>
      </c>
    </row>
    <row r="2027" spans="1:3" x14ac:dyDescent="0.25">
      <c r="A2027" t="s">
        <v>1486</v>
      </c>
      <c r="C2027">
        <v>-120000</v>
      </c>
    </row>
    <row r="2028" spans="1:3" x14ac:dyDescent="0.25">
      <c r="A2028" t="s">
        <v>1487</v>
      </c>
      <c r="C2028">
        <v>-83600</v>
      </c>
    </row>
    <row r="2029" spans="1:3" x14ac:dyDescent="0.25">
      <c r="A2029" t="s">
        <v>1488</v>
      </c>
      <c r="C2029">
        <v>-5115423</v>
      </c>
    </row>
    <row r="2030" spans="1:3" x14ac:dyDescent="0.25">
      <c r="A2030" t="s">
        <v>1489</v>
      </c>
      <c r="C2030">
        <v>-92000</v>
      </c>
    </row>
    <row r="2031" spans="1:3" x14ac:dyDescent="0.25">
      <c r="A2031" t="s">
        <v>1490</v>
      </c>
      <c r="C2031">
        <v>-120000</v>
      </c>
    </row>
    <row r="2032" spans="1:3" x14ac:dyDescent="0.25">
      <c r="A2032" t="s">
        <v>1491</v>
      </c>
      <c r="C2032">
        <v>-92000</v>
      </c>
    </row>
    <row r="2033" spans="1:3" x14ac:dyDescent="0.25">
      <c r="A2033" t="s">
        <v>1492</v>
      </c>
      <c r="C2033">
        <v>-5734084</v>
      </c>
    </row>
    <row r="2034" spans="1:3" x14ac:dyDescent="0.25">
      <c r="A2034" t="s">
        <v>1493</v>
      </c>
      <c r="C2034">
        <v>-7930680</v>
      </c>
    </row>
    <row r="2035" spans="1:3" x14ac:dyDescent="0.25">
      <c r="A2035" t="s">
        <v>1494</v>
      </c>
      <c r="C2035">
        <v>-4668735</v>
      </c>
    </row>
    <row r="2036" spans="1:3" x14ac:dyDescent="0.25">
      <c r="A2036" t="s">
        <v>1495</v>
      </c>
      <c r="C2036">
        <v>-120000</v>
      </c>
    </row>
    <row r="2037" spans="1:3" x14ac:dyDescent="0.25">
      <c r="A2037" t="s">
        <v>1496</v>
      </c>
      <c r="C2037">
        <v>-120000</v>
      </c>
    </row>
    <row r="2038" spans="1:3" x14ac:dyDescent="0.25">
      <c r="A2038" t="s">
        <v>1497</v>
      </c>
      <c r="C2038">
        <v>-120000</v>
      </c>
    </row>
    <row r="2039" spans="1:3" x14ac:dyDescent="0.25">
      <c r="A2039" t="s">
        <v>1498</v>
      </c>
      <c r="C2039">
        <v>-352000</v>
      </c>
    </row>
    <row r="2040" spans="1:3" x14ac:dyDescent="0.25">
      <c r="A2040" t="s">
        <v>1499</v>
      </c>
      <c r="C2040">
        <v>-371400</v>
      </c>
    </row>
    <row r="2041" spans="1:3" x14ac:dyDescent="0.25">
      <c r="A2041" t="s">
        <v>1500</v>
      </c>
      <c r="C2041">
        <v>-120000</v>
      </c>
    </row>
    <row r="2042" spans="1:3" x14ac:dyDescent="0.25">
      <c r="A2042" t="s">
        <v>1501</v>
      </c>
      <c r="C2042">
        <v>-120000</v>
      </c>
    </row>
    <row r="2043" spans="1:3" x14ac:dyDescent="0.25">
      <c r="A2043" t="s">
        <v>1502</v>
      </c>
      <c r="C2043">
        <v>-120000</v>
      </c>
    </row>
    <row r="2044" spans="1:3" x14ac:dyDescent="0.25">
      <c r="A2044" t="s">
        <v>1503</v>
      </c>
      <c r="C2044">
        <v>-120000</v>
      </c>
    </row>
    <row r="2045" spans="1:3" x14ac:dyDescent="0.25">
      <c r="A2045" t="s">
        <v>1504</v>
      </c>
      <c r="C2045">
        <v>-492308</v>
      </c>
    </row>
    <row r="2046" spans="1:3" x14ac:dyDescent="0.25">
      <c r="A2046" t="s">
        <v>238</v>
      </c>
      <c r="C2046">
        <v>-47540</v>
      </c>
    </row>
    <row r="2047" spans="1:3" x14ac:dyDescent="0.25">
      <c r="A2047" t="s">
        <v>1505</v>
      </c>
      <c r="C2047">
        <v>-120000</v>
      </c>
    </row>
    <row r="2048" spans="1:3" x14ac:dyDescent="0.25">
      <c r="A2048" t="s">
        <v>1506</v>
      </c>
      <c r="C2048">
        <v>-4131290</v>
      </c>
    </row>
    <row r="2049" spans="1:3" x14ac:dyDescent="0.25">
      <c r="A2049" t="s">
        <v>1507</v>
      </c>
      <c r="C2049">
        <v>-5265716</v>
      </c>
    </row>
    <row r="2050" spans="1:3" x14ac:dyDescent="0.25">
      <c r="A2050" t="s">
        <v>1508</v>
      </c>
      <c r="C2050">
        <v>-100000</v>
      </c>
    </row>
    <row r="2051" spans="1:3" x14ac:dyDescent="0.25">
      <c r="A2051" t="s">
        <v>1509</v>
      </c>
      <c r="C2051">
        <v>-120000</v>
      </c>
    </row>
    <row r="2052" spans="1:3" x14ac:dyDescent="0.25">
      <c r="A2052" t="s">
        <v>1510</v>
      </c>
      <c r="C2052">
        <v>-120000</v>
      </c>
    </row>
    <row r="2053" spans="1:3" x14ac:dyDescent="0.25">
      <c r="A2053" t="s">
        <v>1511</v>
      </c>
      <c r="C2053">
        <v>-45000</v>
      </c>
    </row>
    <row r="2054" spans="1:3" x14ac:dyDescent="0.25">
      <c r="A2054" t="s">
        <v>1512</v>
      </c>
      <c r="C2054">
        <v>-120000</v>
      </c>
    </row>
    <row r="2055" spans="1:3" x14ac:dyDescent="0.25">
      <c r="A2055" t="s">
        <v>1513</v>
      </c>
      <c r="C2055">
        <v>-5235578</v>
      </c>
    </row>
    <row r="2056" spans="1:3" x14ac:dyDescent="0.25">
      <c r="A2056" t="s">
        <v>1514</v>
      </c>
      <c r="C2056">
        <v>-6488793</v>
      </c>
    </row>
    <row r="2057" spans="1:3" x14ac:dyDescent="0.25">
      <c r="A2057" t="s">
        <v>1515</v>
      </c>
      <c r="C2057">
        <v>-3200167</v>
      </c>
    </row>
    <row r="2058" spans="1:3" x14ac:dyDescent="0.25">
      <c r="A2058" t="s">
        <v>1516</v>
      </c>
      <c r="C2058">
        <v>-473252</v>
      </c>
    </row>
    <row r="2059" spans="1:3" x14ac:dyDescent="0.25">
      <c r="A2059" t="s">
        <v>1517</v>
      </c>
      <c r="C2059">
        <v>-9358788</v>
      </c>
    </row>
    <row r="2060" spans="1:3" x14ac:dyDescent="0.25">
      <c r="A2060" t="s">
        <v>537</v>
      </c>
      <c r="C2060">
        <v>-5339830</v>
      </c>
    </row>
    <row r="2061" spans="1:3" x14ac:dyDescent="0.25">
      <c r="A2061" t="s">
        <v>1518</v>
      </c>
      <c r="C2061">
        <v>-268485</v>
      </c>
    </row>
    <row r="2062" spans="1:3" x14ac:dyDescent="0.25">
      <c r="A2062" t="s">
        <v>1519</v>
      </c>
      <c r="C2062">
        <v>-120000</v>
      </c>
    </row>
    <row r="2063" spans="1:3" x14ac:dyDescent="0.25">
      <c r="A2063" t="s">
        <v>1520</v>
      </c>
      <c r="C2063">
        <v>-120000</v>
      </c>
    </row>
    <row r="2064" spans="1:3" x14ac:dyDescent="0.25">
      <c r="A2064" t="s">
        <v>1521</v>
      </c>
      <c r="C2064">
        <v>-92000</v>
      </c>
    </row>
    <row r="2065" spans="1:4" x14ac:dyDescent="0.25">
      <c r="A2065" t="s">
        <v>1522</v>
      </c>
      <c r="C2065">
        <v>-120000</v>
      </c>
    </row>
    <row r="2066" spans="1:4" x14ac:dyDescent="0.25">
      <c r="A2066" t="s">
        <v>1523</v>
      </c>
      <c r="C2066">
        <v>-10874338</v>
      </c>
    </row>
    <row r="2067" spans="1:4" x14ac:dyDescent="0.25">
      <c r="A2067" t="s">
        <v>1524</v>
      </c>
      <c r="C2067">
        <v>-80107</v>
      </c>
    </row>
    <row r="2068" spans="1:4" x14ac:dyDescent="0.25">
      <c r="A2068" t="s">
        <v>1525</v>
      </c>
      <c r="C2068">
        <v>-290700</v>
      </c>
    </row>
    <row r="2069" spans="1:4" x14ac:dyDescent="0.25">
      <c r="A2069" t="s">
        <v>1526</v>
      </c>
      <c r="C2069">
        <v>-297900</v>
      </c>
    </row>
    <row r="2070" spans="1:4" x14ac:dyDescent="0.25">
      <c r="A2070" t="s">
        <v>1527</v>
      </c>
      <c r="C2070">
        <v>-92000</v>
      </c>
    </row>
    <row r="2071" spans="1:4" x14ac:dyDescent="0.25">
      <c r="A2071" t="s">
        <v>1528</v>
      </c>
      <c r="C2071">
        <v>-120000</v>
      </c>
    </row>
    <row r="2072" spans="1:4" x14ac:dyDescent="0.25">
      <c r="A2072" t="s">
        <v>1529</v>
      </c>
      <c r="C2072">
        <v>-120000</v>
      </c>
    </row>
    <row r="2073" spans="1:4" x14ac:dyDescent="0.25">
      <c r="A2073" t="s">
        <v>538</v>
      </c>
      <c r="C2073">
        <v>-10378808</v>
      </c>
      <c r="D2073">
        <v>-4321563</v>
      </c>
    </row>
    <row r="2074" spans="1:4" x14ac:dyDescent="0.25">
      <c r="A2074" t="s">
        <v>1530</v>
      </c>
      <c r="C2074">
        <v>-4157890</v>
      </c>
    </row>
    <row r="2075" spans="1:4" x14ac:dyDescent="0.25">
      <c r="A2075" t="s">
        <v>1531</v>
      </c>
      <c r="C2075">
        <v>-2274845</v>
      </c>
    </row>
    <row r="2076" spans="1:4" x14ac:dyDescent="0.25">
      <c r="A2076" t="s">
        <v>1532</v>
      </c>
      <c r="C2076">
        <v>-120000</v>
      </c>
    </row>
    <row r="2077" spans="1:4" x14ac:dyDescent="0.25">
      <c r="A2077" t="s">
        <v>1533</v>
      </c>
      <c r="C2077">
        <v>-120000</v>
      </c>
    </row>
    <row r="2078" spans="1:4" x14ac:dyDescent="0.25">
      <c r="A2078" t="s">
        <v>1534</v>
      </c>
      <c r="C2078">
        <v>-120000</v>
      </c>
    </row>
    <row r="2079" spans="1:4" x14ac:dyDescent="0.25">
      <c r="A2079" t="s">
        <v>1535</v>
      </c>
      <c r="C2079">
        <v>-87100</v>
      </c>
    </row>
    <row r="2080" spans="1:4" x14ac:dyDescent="0.25">
      <c r="A2080" t="s">
        <v>1536</v>
      </c>
      <c r="C2080">
        <v>-120000</v>
      </c>
    </row>
    <row r="2081" spans="1:3" x14ac:dyDescent="0.25">
      <c r="A2081" t="s">
        <v>539</v>
      </c>
      <c r="C2081">
        <v>-15472788</v>
      </c>
    </row>
    <row r="2082" spans="1:3" x14ac:dyDescent="0.25">
      <c r="A2082" t="s">
        <v>1537</v>
      </c>
      <c r="C2082">
        <v>-277500</v>
      </c>
    </row>
    <row r="2083" spans="1:3" x14ac:dyDescent="0.25">
      <c r="A2083" t="s">
        <v>1538</v>
      </c>
      <c r="C2083">
        <v>-181000</v>
      </c>
    </row>
    <row r="2084" spans="1:3" x14ac:dyDescent="0.25">
      <c r="A2084" t="s">
        <v>1539</v>
      </c>
      <c r="C2084">
        <v>-120000</v>
      </c>
    </row>
    <row r="2085" spans="1:3" x14ac:dyDescent="0.25">
      <c r="A2085" t="s">
        <v>1540</v>
      </c>
      <c r="C2085">
        <v>-576244</v>
      </c>
    </row>
    <row r="2086" spans="1:3" x14ac:dyDescent="0.25">
      <c r="A2086" t="s">
        <v>540</v>
      </c>
      <c r="C2086">
        <v>-7171985</v>
      </c>
    </row>
    <row r="2087" spans="1:3" x14ac:dyDescent="0.25">
      <c r="A2087" t="s">
        <v>1541</v>
      </c>
      <c r="C2087">
        <v>-443300</v>
      </c>
    </row>
    <row r="2088" spans="1:3" x14ac:dyDescent="0.25">
      <c r="A2088" t="s">
        <v>1542</v>
      </c>
      <c r="C2088">
        <v>-3638207</v>
      </c>
    </row>
    <row r="2089" spans="1:3" x14ac:dyDescent="0.25">
      <c r="A2089" t="s">
        <v>1543</v>
      </c>
      <c r="C2089">
        <v>-6170713</v>
      </c>
    </row>
    <row r="2090" spans="1:3" x14ac:dyDescent="0.25">
      <c r="A2090" t="s">
        <v>541</v>
      </c>
      <c r="C2090">
        <v>-3676835</v>
      </c>
    </row>
    <row r="2091" spans="1:3" x14ac:dyDescent="0.25">
      <c r="A2091" t="s">
        <v>542</v>
      </c>
      <c r="C2091">
        <v>-19954580</v>
      </c>
    </row>
    <row r="2092" spans="1:3" x14ac:dyDescent="0.25">
      <c r="A2092" t="s">
        <v>1544</v>
      </c>
      <c r="C2092">
        <v>-721477</v>
      </c>
    </row>
    <row r="2093" spans="1:3" x14ac:dyDescent="0.25">
      <c r="A2093" t="s">
        <v>543</v>
      </c>
      <c r="C2093">
        <v>-10136043</v>
      </c>
    </row>
    <row r="2094" spans="1:3" x14ac:dyDescent="0.25">
      <c r="A2094" t="s">
        <v>1545</v>
      </c>
      <c r="C2094">
        <v>-3576928</v>
      </c>
    </row>
    <row r="2095" spans="1:3" x14ac:dyDescent="0.25">
      <c r="A2095" t="s">
        <v>1546</v>
      </c>
      <c r="C2095">
        <v>-277500</v>
      </c>
    </row>
    <row r="2096" spans="1:3" x14ac:dyDescent="0.25">
      <c r="A2096" t="s">
        <v>1547</v>
      </c>
      <c r="C2096">
        <v>-3214002</v>
      </c>
    </row>
    <row r="2097" spans="1:3" x14ac:dyDescent="0.25">
      <c r="A2097" t="s">
        <v>1548</v>
      </c>
      <c r="C2097">
        <v>-120000</v>
      </c>
    </row>
    <row r="2098" spans="1:3" x14ac:dyDescent="0.25">
      <c r="A2098" t="s">
        <v>1549</v>
      </c>
      <c r="C2098">
        <v>-120000</v>
      </c>
    </row>
    <row r="2099" spans="1:3" x14ac:dyDescent="0.25">
      <c r="A2099" t="s">
        <v>1550</v>
      </c>
      <c r="C2099">
        <v>-120000</v>
      </c>
    </row>
    <row r="2100" spans="1:3" x14ac:dyDescent="0.25">
      <c r="A2100" t="s">
        <v>1551</v>
      </c>
      <c r="C2100">
        <v>-120000</v>
      </c>
    </row>
    <row r="2101" spans="1:3" x14ac:dyDescent="0.25">
      <c r="A2101" t="s">
        <v>1552</v>
      </c>
      <c r="C2101">
        <v>-120000</v>
      </c>
    </row>
    <row r="2102" spans="1:3" x14ac:dyDescent="0.25">
      <c r="A2102" t="s">
        <v>1553</v>
      </c>
      <c r="C2102">
        <v>-120000</v>
      </c>
    </row>
    <row r="2103" spans="1:3" x14ac:dyDescent="0.25">
      <c r="A2103" t="s">
        <v>1554</v>
      </c>
      <c r="C2103">
        <v>-120000</v>
      </c>
    </row>
    <row r="2104" spans="1:3" x14ac:dyDescent="0.25">
      <c r="A2104" t="s">
        <v>1555</v>
      </c>
      <c r="C2104">
        <v>-5209636</v>
      </c>
    </row>
    <row r="2105" spans="1:3" x14ac:dyDescent="0.25">
      <c r="A2105" t="s">
        <v>1556</v>
      </c>
      <c r="C2105">
        <v>-634700</v>
      </c>
    </row>
    <row r="2106" spans="1:3" x14ac:dyDescent="0.25">
      <c r="A2106" t="s">
        <v>1557</v>
      </c>
      <c r="C2106">
        <v>-2629465</v>
      </c>
    </row>
    <row r="2107" spans="1:3" x14ac:dyDescent="0.25">
      <c r="A2107" t="s">
        <v>1558</v>
      </c>
      <c r="C2107">
        <v>-120000</v>
      </c>
    </row>
    <row r="2108" spans="1:3" x14ac:dyDescent="0.25">
      <c r="A2108" t="s">
        <v>1559</v>
      </c>
      <c r="C2108">
        <v>-120000</v>
      </c>
    </row>
    <row r="2109" spans="1:3" x14ac:dyDescent="0.25">
      <c r="A2109" t="s">
        <v>1560</v>
      </c>
      <c r="C2109">
        <v>-12095648</v>
      </c>
    </row>
    <row r="2110" spans="1:3" x14ac:dyDescent="0.25">
      <c r="A2110" t="s">
        <v>1561</v>
      </c>
      <c r="C2110">
        <v>-92000</v>
      </c>
    </row>
    <row r="2111" spans="1:3" x14ac:dyDescent="0.25">
      <c r="A2111" t="s">
        <v>544</v>
      </c>
      <c r="C2111">
        <v>-20147298</v>
      </c>
    </row>
    <row r="2112" spans="1:3" x14ac:dyDescent="0.25">
      <c r="A2112" t="s">
        <v>1562</v>
      </c>
      <c r="C2112">
        <v>-13119792</v>
      </c>
    </row>
    <row r="2113" spans="1:3" x14ac:dyDescent="0.25">
      <c r="A2113" t="s">
        <v>1563</v>
      </c>
      <c r="C2113">
        <v>-120000</v>
      </c>
    </row>
    <row r="2114" spans="1:3" x14ac:dyDescent="0.25">
      <c r="A2114" t="s">
        <v>1564</v>
      </c>
      <c r="C2114">
        <v>-120000</v>
      </c>
    </row>
    <row r="2115" spans="1:3" x14ac:dyDescent="0.25">
      <c r="A2115" t="s">
        <v>545</v>
      </c>
      <c r="C2115">
        <v>-11666540</v>
      </c>
    </row>
    <row r="2116" spans="1:3" x14ac:dyDescent="0.25">
      <c r="A2116" t="s">
        <v>1565</v>
      </c>
      <c r="C2116">
        <v>-4408753</v>
      </c>
    </row>
    <row r="2117" spans="1:3" x14ac:dyDescent="0.25">
      <c r="A2117" t="s">
        <v>1566</v>
      </c>
      <c r="C2117">
        <v>-120000</v>
      </c>
    </row>
    <row r="2118" spans="1:3" x14ac:dyDescent="0.25">
      <c r="A2118" t="s">
        <v>1567</v>
      </c>
      <c r="C2118">
        <v>-120000</v>
      </c>
    </row>
    <row r="2119" spans="1:3" x14ac:dyDescent="0.25">
      <c r="A2119" t="s">
        <v>1568</v>
      </c>
      <c r="C2119">
        <v>-120000</v>
      </c>
    </row>
    <row r="2120" spans="1:3" x14ac:dyDescent="0.25">
      <c r="A2120" t="s">
        <v>1569</v>
      </c>
      <c r="C2120">
        <v>-120000</v>
      </c>
    </row>
    <row r="2121" spans="1:3" x14ac:dyDescent="0.25">
      <c r="A2121" t="s">
        <v>1570</v>
      </c>
      <c r="C2121">
        <v>-42800</v>
      </c>
    </row>
    <row r="2122" spans="1:3" x14ac:dyDescent="0.25">
      <c r="A2122" t="s">
        <v>1571</v>
      </c>
      <c r="C2122">
        <v>-192600</v>
      </c>
    </row>
    <row r="2123" spans="1:3" x14ac:dyDescent="0.25">
      <c r="A2123" t="s">
        <v>1572</v>
      </c>
      <c r="C2123">
        <v>-405165</v>
      </c>
    </row>
    <row r="2124" spans="1:3" x14ac:dyDescent="0.25">
      <c r="A2124" t="s">
        <v>1573</v>
      </c>
      <c r="C2124">
        <v>-4421207</v>
      </c>
    </row>
    <row r="2125" spans="1:3" x14ac:dyDescent="0.25">
      <c r="A2125" t="s">
        <v>1574</v>
      </c>
      <c r="C2125">
        <v>-120000</v>
      </c>
    </row>
    <row r="2126" spans="1:3" x14ac:dyDescent="0.25">
      <c r="A2126" t="s">
        <v>1575</v>
      </c>
      <c r="C2126">
        <v>-17582637</v>
      </c>
    </row>
    <row r="2127" spans="1:3" x14ac:dyDescent="0.25">
      <c r="A2127" t="s">
        <v>1576</v>
      </c>
      <c r="C2127">
        <v>-120000</v>
      </c>
    </row>
    <row r="2128" spans="1:3" x14ac:dyDescent="0.25">
      <c r="A2128" t="s">
        <v>1577</v>
      </c>
      <c r="C2128">
        <v>-120000</v>
      </c>
    </row>
    <row r="2129" spans="1:3" x14ac:dyDescent="0.25">
      <c r="A2129" t="s">
        <v>1578</v>
      </c>
      <c r="C2129">
        <v>-50233431</v>
      </c>
    </row>
    <row r="2130" spans="1:3" x14ac:dyDescent="0.25">
      <c r="A2130" t="s">
        <v>1579</v>
      </c>
      <c r="C2130">
        <v>-120000</v>
      </c>
    </row>
    <row r="2131" spans="1:3" x14ac:dyDescent="0.25">
      <c r="A2131" t="s">
        <v>546</v>
      </c>
      <c r="C2131">
        <v>-30810146</v>
      </c>
    </row>
    <row r="2132" spans="1:3" x14ac:dyDescent="0.25">
      <c r="A2132" t="s">
        <v>1580</v>
      </c>
      <c r="C2132">
        <v>-1954420</v>
      </c>
    </row>
    <row r="2133" spans="1:3" x14ac:dyDescent="0.25">
      <c r="A2133" t="s">
        <v>1581</v>
      </c>
      <c r="C2133">
        <v>-120000</v>
      </c>
    </row>
    <row r="2134" spans="1:3" x14ac:dyDescent="0.25">
      <c r="A2134" t="s">
        <v>547</v>
      </c>
      <c r="C2134">
        <v>-17656272</v>
      </c>
    </row>
    <row r="2135" spans="1:3" x14ac:dyDescent="0.25">
      <c r="A2135" t="s">
        <v>1582</v>
      </c>
      <c r="C2135">
        <v>-4067064</v>
      </c>
    </row>
    <row r="2136" spans="1:3" x14ac:dyDescent="0.25">
      <c r="A2136" t="s">
        <v>1583</v>
      </c>
      <c r="C2136">
        <v>-55432</v>
      </c>
    </row>
    <row r="2137" spans="1:3" x14ac:dyDescent="0.25">
      <c r="A2137" t="s">
        <v>1584</v>
      </c>
      <c r="C2137">
        <v>-120000</v>
      </c>
    </row>
    <row r="2138" spans="1:3" x14ac:dyDescent="0.25">
      <c r="A2138" t="s">
        <v>1585</v>
      </c>
      <c r="C2138">
        <v>-94800</v>
      </c>
    </row>
    <row r="2139" spans="1:3" x14ac:dyDescent="0.25">
      <c r="A2139" t="s">
        <v>1586</v>
      </c>
      <c r="C2139">
        <v>-2276066</v>
      </c>
    </row>
    <row r="2140" spans="1:3" x14ac:dyDescent="0.25">
      <c r="A2140" t="s">
        <v>1587</v>
      </c>
      <c r="C2140">
        <v>-672882</v>
      </c>
    </row>
    <row r="2141" spans="1:3" x14ac:dyDescent="0.25">
      <c r="A2141" t="s">
        <v>548</v>
      </c>
      <c r="C2141">
        <v>-6128029</v>
      </c>
    </row>
    <row r="2142" spans="1:3" x14ac:dyDescent="0.25">
      <c r="A2142" t="s">
        <v>549</v>
      </c>
      <c r="C2142">
        <v>-859776</v>
      </c>
    </row>
    <row r="2143" spans="1:3" x14ac:dyDescent="0.25">
      <c r="A2143" t="s">
        <v>1588</v>
      </c>
      <c r="C2143">
        <v>-5190069</v>
      </c>
    </row>
    <row r="2144" spans="1:3" x14ac:dyDescent="0.25">
      <c r="A2144" t="s">
        <v>1589</v>
      </c>
      <c r="C2144">
        <v>-2767589</v>
      </c>
    </row>
    <row r="2145" spans="1:3" x14ac:dyDescent="0.25">
      <c r="A2145" t="s">
        <v>550</v>
      </c>
      <c r="C2145">
        <v>-4830838</v>
      </c>
    </row>
    <row r="2146" spans="1:3" x14ac:dyDescent="0.25">
      <c r="A2146" t="s">
        <v>1590</v>
      </c>
      <c r="C2146">
        <v>-120000</v>
      </c>
    </row>
    <row r="2147" spans="1:3" x14ac:dyDescent="0.25">
      <c r="A2147" t="s">
        <v>1591</v>
      </c>
      <c r="C2147">
        <v>-120000</v>
      </c>
    </row>
    <row r="2148" spans="1:3" x14ac:dyDescent="0.25">
      <c r="A2148" t="s">
        <v>1592</v>
      </c>
      <c r="C2148">
        <v>-120000</v>
      </c>
    </row>
    <row r="2149" spans="1:3" x14ac:dyDescent="0.25">
      <c r="A2149" t="s">
        <v>1593</v>
      </c>
      <c r="C2149">
        <v>-120000</v>
      </c>
    </row>
    <row r="2150" spans="1:3" x14ac:dyDescent="0.25">
      <c r="A2150" t="s">
        <v>1594</v>
      </c>
      <c r="C2150">
        <v>-120000</v>
      </c>
    </row>
    <row r="2151" spans="1:3" x14ac:dyDescent="0.25">
      <c r="A2151" t="s">
        <v>1595</v>
      </c>
      <c r="C2151">
        <v>-3352711</v>
      </c>
    </row>
    <row r="2152" spans="1:3" x14ac:dyDescent="0.25">
      <c r="A2152" t="s">
        <v>1596</v>
      </c>
      <c r="C2152">
        <v>-120000</v>
      </c>
    </row>
    <row r="2153" spans="1:3" x14ac:dyDescent="0.25">
      <c r="A2153" t="s">
        <v>1597</v>
      </c>
      <c r="C2153">
        <v>-4044622</v>
      </c>
    </row>
    <row r="2154" spans="1:3" x14ac:dyDescent="0.25">
      <c r="A2154" t="s">
        <v>1598</v>
      </c>
      <c r="C2154">
        <v>-120000</v>
      </c>
    </row>
    <row r="2155" spans="1:3" x14ac:dyDescent="0.25">
      <c r="A2155" t="s">
        <v>1599</v>
      </c>
      <c r="C2155">
        <v>-92000</v>
      </c>
    </row>
    <row r="2156" spans="1:3" x14ac:dyDescent="0.25">
      <c r="A2156" t="s">
        <v>551</v>
      </c>
      <c r="C2156">
        <v>-16672075</v>
      </c>
    </row>
    <row r="2157" spans="1:3" x14ac:dyDescent="0.25">
      <c r="A2157" t="s">
        <v>1600</v>
      </c>
      <c r="C2157">
        <v>-420236</v>
      </c>
    </row>
    <row r="2158" spans="1:3" x14ac:dyDescent="0.25">
      <c r="A2158" t="s">
        <v>1601</v>
      </c>
      <c r="C2158">
        <v>-1779000</v>
      </c>
    </row>
    <row r="2159" spans="1:3" x14ac:dyDescent="0.25">
      <c r="A2159" t="s">
        <v>1602</v>
      </c>
      <c r="C2159">
        <v>-120000</v>
      </c>
    </row>
    <row r="2160" spans="1:3" x14ac:dyDescent="0.25">
      <c r="A2160" t="s">
        <v>1603</v>
      </c>
      <c r="C2160">
        <v>-120000</v>
      </c>
    </row>
    <row r="2161" spans="1:3" x14ac:dyDescent="0.25">
      <c r="A2161" t="s">
        <v>1604</v>
      </c>
      <c r="C2161">
        <v>-120000</v>
      </c>
    </row>
    <row r="2162" spans="1:3" x14ac:dyDescent="0.25">
      <c r="A2162" t="s">
        <v>1605</v>
      </c>
      <c r="C2162">
        <v>-120000</v>
      </c>
    </row>
    <row r="2163" spans="1:3" x14ac:dyDescent="0.25">
      <c r="A2163" t="s">
        <v>1606</v>
      </c>
      <c r="C2163">
        <v>-120000</v>
      </c>
    </row>
    <row r="2164" spans="1:3" x14ac:dyDescent="0.25">
      <c r="A2164" t="s">
        <v>1607</v>
      </c>
      <c r="C2164">
        <v>-120000</v>
      </c>
    </row>
    <row r="2165" spans="1:3" x14ac:dyDescent="0.25">
      <c r="A2165" t="s">
        <v>1608</v>
      </c>
      <c r="C2165">
        <v>-120000</v>
      </c>
    </row>
    <row r="2166" spans="1:3" x14ac:dyDescent="0.25">
      <c r="A2166" t="s">
        <v>552</v>
      </c>
      <c r="C2166">
        <v>-4017113</v>
      </c>
    </row>
    <row r="2167" spans="1:3" x14ac:dyDescent="0.25">
      <c r="A2167" t="s">
        <v>1609</v>
      </c>
      <c r="C2167">
        <v>-120000</v>
      </c>
    </row>
    <row r="2168" spans="1:3" x14ac:dyDescent="0.25">
      <c r="A2168" t="s">
        <v>1610</v>
      </c>
      <c r="C2168">
        <v>-120000</v>
      </c>
    </row>
    <row r="2169" spans="1:3" x14ac:dyDescent="0.25">
      <c r="A2169" t="s">
        <v>1611</v>
      </c>
      <c r="C2169">
        <v>-120000</v>
      </c>
    </row>
    <row r="2170" spans="1:3" x14ac:dyDescent="0.25">
      <c r="A2170" t="s">
        <v>553</v>
      </c>
      <c r="C2170">
        <v>-3981443</v>
      </c>
    </row>
    <row r="2171" spans="1:3" x14ac:dyDescent="0.25">
      <c r="A2171" t="s">
        <v>1612</v>
      </c>
      <c r="C2171">
        <v>-4759635</v>
      </c>
    </row>
    <row r="2172" spans="1:3" x14ac:dyDescent="0.25">
      <c r="A2172" t="s">
        <v>1613</v>
      </c>
      <c r="C2172">
        <v>-120000</v>
      </c>
    </row>
    <row r="2173" spans="1:3" x14ac:dyDescent="0.25">
      <c r="A2173" t="s">
        <v>1614</v>
      </c>
      <c r="C2173">
        <v>-120000</v>
      </c>
    </row>
    <row r="2174" spans="1:3" x14ac:dyDescent="0.25">
      <c r="A2174" t="s">
        <v>1615</v>
      </c>
      <c r="C2174">
        <v>-120000</v>
      </c>
    </row>
    <row r="2175" spans="1:3" x14ac:dyDescent="0.25">
      <c r="A2175" t="s">
        <v>1616</v>
      </c>
      <c r="C2175">
        <v>-120000</v>
      </c>
    </row>
    <row r="2176" spans="1:3" x14ac:dyDescent="0.25">
      <c r="A2176" t="s">
        <v>554</v>
      </c>
      <c r="C2176">
        <v>-14732429</v>
      </c>
    </row>
    <row r="2177" spans="1:3" x14ac:dyDescent="0.25">
      <c r="A2177" t="s">
        <v>555</v>
      </c>
      <c r="C2177">
        <v>-3674072</v>
      </c>
    </row>
    <row r="2178" spans="1:3" x14ac:dyDescent="0.25">
      <c r="A2178" t="s">
        <v>1617</v>
      </c>
      <c r="C2178">
        <v>-92000</v>
      </c>
    </row>
    <row r="2179" spans="1:3" x14ac:dyDescent="0.25">
      <c r="A2179" t="s">
        <v>556</v>
      </c>
      <c r="C2179">
        <v>-8012169</v>
      </c>
    </row>
    <row r="2180" spans="1:3" x14ac:dyDescent="0.25">
      <c r="A2180" t="s">
        <v>557</v>
      </c>
      <c r="C2180">
        <v>-5654686</v>
      </c>
    </row>
    <row r="2181" spans="1:3" x14ac:dyDescent="0.25">
      <c r="A2181" t="s">
        <v>558</v>
      </c>
      <c r="C2181">
        <v>-8981296</v>
      </c>
    </row>
    <row r="2182" spans="1:3" x14ac:dyDescent="0.25">
      <c r="A2182" t="s">
        <v>1618</v>
      </c>
      <c r="C2182">
        <v>-560000</v>
      </c>
    </row>
    <row r="2183" spans="1:3" x14ac:dyDescent="0.25">
      <c r="A2183" t="s">
        <v>1619</v>
      </c>
      <c r="C2183">
        <v>-92000</v>
      </c>
    </row>
    <row r="2184" spans="1:3" x14ac:dyDescent="0.25">
      <c r="A2184" t="s">
        <v>1620</v>
      </c>
      <c r="C2184">
        <v>-120000</v>
      </c>
    </row>
    <row r="2185" spans="1:3" x14ac:dyDescent="0.25">
      <c r="A2185" t="s">
        <v>1621</v>
      </c>
      <c r="C2185">
        <v>-120000</v>
      </c>
    </row>
    <row r="2186" spans="1:3" x14ac:dyDescent="0.25">
      <c r="A2186" t="s">
        <v>559</v>
      </c>
      <c r="C2186">
        <v>-24834780</v>
      </c>
    </row>
    <row r="2187" spans="1:3" x14ac:dyDescent="0.25">
      <c r="A2187" t="s">
        <v>1622</v>
      </c>
      <c r="C2187">
        <v>-694765</v>
      </c>
    </row>
    <row r="2188" spans="1:3" x14ac:dyDescent="0.25">
      <c r="A2188" t="s">
        <v>1623</v>
      </c>
      <c r="C2188">
        <v>-642818</v>
      </c>
    </row>
    <row r="2189" spans="1:3" x14ac:dyDescent="0.25">
      <c r="A2189" t="s">
        <v>560</v>
      </c>
      <c r="C2189">
        <v>-12228683</v>
      </c>
    </row>
    <row r="2190" spans="1:3" x14ac:dyDescent="0.25">
      <c r="A2190" t="s">
        <v>1624</v>
      </c>
      <c r="C2190">
        <v>-120000</v>
      </c>
    </row>
    <row r="2191" spans="1:3" x14ac:dyDescent="0.25">
      <c r="A2191" t="s">
        <v>1625</v>
      </c>
      <c r="C2191">
        <v>-120000</v>
      </c>
    </row>
    <row r="2192" spans="1:3" x14ac:dyDescent="0.25">
      <c r="A2192" t="s">
        <v>1626</v>
      </c>
      <c r="C2192">
        <v>-120000</v>
      </c>
    </row>
    <row r="2193" spans="1:3" x14ac:dyDescent="0.25">
      <c r="A2193" t="s">
        <v>1627</v>
      </c>
      <c r="C2193">
        <v>-120000</v>
      </c>
    </row>
    <row r="2194" spans="1:3" x14ac:dyDescent="0.25">
      <c r="A2194" t="s">
        <v>1628</v>
      </c>
      <c r="C2194">
        <v>-94725</v>
      </c>
    </row>
    <row r="2195" spans="1:3" x14ac:dyDescent="0.25">
      <c r="A2195" t="s">
        <v>1629</v>
      </c>
      <c r="C2195">
        <v>-120000</v>
      </c>
    </row>
    <row r="2196" spans="1:3" x14ac:dyDescent="0.25">
      <c r="A2196" t="s">
        <v>1630</v>
      </c>
      <c r="C2196">
        <v>-181000</v>
      </c>
    </row>
    <row r="2197" spans="1:3" x14ac:dyDescent="0.25">
      <c r="A2197" t="s">
        <v>561</v>
      </c>
      <c r="C2197">
        <v>-22866999</v>
      </c>
    </row>
    <row r="2198" spans="1:3" x14ac:dyDescent="0.25">
      <c r="A2198" t="s">
        <v>1631</v>
      </c>
      <c r="C2198">
        <v>-120000</v>
      </c>
    </row>
    <row r="2199" spans="1:3" x14ac:dyDescent="0.25">
      <c r="A2199" t="s">
        <v>1632</v>
      </c>
      <c r="C2199">
        <v>-1214709</v>
      </c>
    </row>
    <row r="2200" spans="1:3" x14ac:dyDescent="0.25">
      <c r="A2200" t="s">
        <v>562</v>
      </c>
      <c r="C2200">
        <v>-7610583</v>
      </c>
    </row>
    <row r="2201" spans="1:3" x14ac:dyDescent="0.25">
      <c r="A2201" t="s">
        <v>563</v>
      </c>
      <c r="C2201">
        <v>-7852735</v>
      </c>
    </row>
    <row r="2202" spans="1:3" x14ac:dyDescent="0.25">
      <c r="A2202" t="s">
        <v>1633</v>
      </c>
      <c r="C2202">
        <v>-349425</v>
      </c>
    </row>
    <row r="2203" spans="1:3" x14ac:dyDescent="0.25">
      <c r="A2203" t="s">
        <v>564</v>
      </c>
      <c r="C2203">
        <v>-237922172</v>
      </c>
    </row>
    <row r="2204" spans="1:3" x14ac:dyDescent="0.25">
      <c r="A2204" t="s">
        <v>1634</v>
      </c>
      <c r="C2204">
        <v>-120000</v>
      </c>
    </row>
    <row r="2205" spans="1:3" x14ac:dyDescent="0.25">
      <c r="A2205" t="s">
        <v>1635</v>
      </c>
      <c r="C2205">
        <v>-83500</v>
      </c>
    </row>
    <row r="2206" spans="1:3" x14ac:dyDescent="0.25">
      <c r="A2206" t="s">
        <v>1636</v>
      </c>
      <c r="C2206">
        <v>-120000</v>
      </c>
    </row>
    <row r="2207" spans="1:3" x14ac:dyDescent="0.25">
      <c r="A2207" t="s">
        <v>1637</v>
      </c>
      <c r="C2207">
        <v>-120000</v>
      </c>
    </row>
    <row r="2208" spans="1:3" x14ac:dyDescent="0.25">
      <c r="A2208" t="s">
        <v>1638</v>
      </c>
      <c r="C2208">
        <v>-120000</v>
      </c>
    </row>
    <row r="2209" spans="1:4" x14ac:dyDescent="0.25">
      <c r="A2209" t="s">
        <v>565</v>
      </c>
      <c r="C2209">
        <v>-18157997</v>
      </c>
    </row>
    <row r="2210" spans="1:4" x14ac:dyDescent="0.25">
      <c r="A2210" t="s">
        <v>566</v>
      </c>
      <c r="C2210">
        <v>-10241457</v>
      </c>
    </row>
    <row r="2211" spans="1:4" x14ac:dyDescent="0.25">
      <c r="A2211" t="s">
        <v>1639</v>
      </c>
      <c r="C2211">
        <v>-98864</v>
      </c>
    </row>
    <row r="2212" spans="1:4" x14ac:dyDescent="0.25">
      <c r="A2212" t="s">
        <v>1640</v>
      </c>
      <c r="C2212">
        <v>-644417</v>
      </c>
    </row>
    <row r="2213" spans="1:4" x14ac:dyDescent="0.25">
      <c r="A2213" t="s">
        <v>1641</v>
      </c>
      <c r="C2213">
        <v>-120000</v>
      </c>
    </row>
    <row r="2214" spans="1:4" x14ac:dyDescent="0.25">
      <c r="A2214" t="s">
        <v>1642</v>
      </c>
      <c r="C2214">
        <v>-120000</v>
      </c>
    </row>
    <row r="2215" spans="1:4" x14ac:dyDescent="0.25">
      <c r="A2215" t="s">
        <v>1643</v>
      </c>
      <c r="C2215">
        <v>-120000</v>
      </c>
    </row>
    <row r="2216" spans="1:4" x14ac:dyDescent="0.25">
      <c r="A2216" t="s">
        <v>567</v>
      </c>
      <c r="C2216">
        <v>-68518968</v>
      </c>
    </row>
    <row r="2217" spans="1:4" x14ac:dyDescent="0.25">
      <c r="A2217" t="s">
        <v>568</v>
      </c>
      <c r="C2217">
        <v>-19377168</v>
      </c>
    </row>
    <row r="2218" spans="1:4" x14ac:dyDescent="0.25">
      <c r="A2218" t="s">
        <v>1644</v>
      </c>
      <c r="D2218">
        <v>-95103</v>
      </c>
    </row>
    <row r="2219" spans="1:4" x14ac:dyDescent="0.25">
      <c r="A2219" t="s">
        <v>569</v>
      </c>
      <c r="C2219">
        <v>-21819203</v>
      </c>
    </row>
    <row r="2220" spans="1:4" x14ac:dyDescent="0.25">
      <c r="A2220" t="s">
        <v>1645</v>
      </c>
      <c r="C2220">
        <v>-776564</v>
      </c>
    </row>
    <row r="2221" spans="1:4" x14ac:dyDescent="0.25">
      <c r="A2221" t="s">
        <v>1646</v>
      </c>
      <c r="C2221">
        <v>-120000</v>
      </c>
    </row>
    <row r="2222" spans="1:4" x14ac:dyDescent="0.25">
      <c r="A2222" t="s">
        <v>1647</v>
      </c>
      <c r="C2222">
        <v>-17000</v>
      </c>
    </row>
    <row r="2223" spans="1:4" x14ac:dyDescent="0.25">
      <c r="A2223" t="s">
        <v>1648</v>
      </c>
      <c r="C2223">
        <v>-120000</v>
      </c>
    </row>
    <row r="2224" spans="1:4" x14ac:dyDescent="0.25">
      <c r="A2224" t="s">
        <v>1649</v>
      </c>
      <c r="C2224">
        <v>-120000</v>
      </c>
    </row>
    <row r="2225" spans="1:3" x14ac:dyDescent="0.25">
      <c r="A2225" t="s">
        <v>1650</v>
      </c>
      <c r="C2225">
        <v>-120000</v>
      </c>
    </row>
    <row r="2226" spans="1:3" x14ac:dyDescent="0.25">
      <c r="A2226" t="s">
        <v>1651</v>
      </c>
      <c r="C2226">
        <v>-120000</v>
      </c>
    </row>
    <row r="2227" spans="1:3" x14ac:dyDescent="0.25">
      <c r="A2227" t="s">
        <v>1652</v>
      </c>
      <c r="C2227">
        <v>-120000</v>
      </c>
    </row>
    <row r="2228" spans="1:3" x14ac:dyDescent="0.25">
      <c r="A2228" t="s">
        <v>1653</v>
      </c>
      <c r="C2228">
        <v>-120000</v>
      </c>
    </row>
    <row r="2229" spans="1:3" x14ac:dyDescent="0.25">
      <c r="A2229" t="s">
        <v>1654</v>
      </c>
      <c r="C2229">
        <v>-120000</v>
      </c>
    </row>
    <row r="2230" spans="1:3" x14ac:dyDescent="0.25">
      <c r="A2230" t="s">
        <v>570</v>
      </c>
      <c r="C2230">
        <v>-24479167</v>
      </c>
    </row>
    <row r="2231" spans="1:3" x14ac:dyDescent="0.25">
      <c r="A2231" t="s">
        <v>571</v>
      </c>
      <c r="C2231">
        <v>-6871578</v>
      </c>
    </row>
    <row r="2232" spans="1:3" x14ac:dyDescent="0.25">
      <c r="A2232" t="s">
        <v>1655</v>
      </c>
      <c r="C2232">
        <v>-120000</v>
      </c>
    </row>
    <row r="2233" spans="1:3" x14ac:dyDescent="0.25">
      <c r="A2233" t="s">
        <v>572</v>
      </c>
      <c r="C2233">
        <v>-3227140</v>
      </c>
    </row>
    <row r="2234" spans="1:3" x14ac:dyDescent="0.25">
      <c r="A2234" t="s">
        <v>1656</v>
      </c>
      <c r="C2234">
        <v>-120000</v>
      </c>
    </row>
    <row r="2235" spans="1:3" x14ac:dyDescent="0.25">
      <c r="A2235" t="s">
        <v>1657</v>
      </c>
      <c r="C2235">
        <v>-120000</v>
      </c>
    </row>
    <row r="2236" spans="1:3" x14ac:dyDescent="0.25">
      <c r="A2236" t="s">
        <v>1658</v>
      </c>
      <c r="C2236">
        <v>-120000</v>
      </c>
    </row>
    <row r="2237" spans="1:3" x14ac:dyDescent="0.25">
      <c r="A2237" t="s">
        <v>1659</v>
      </c>
      <c r="C2237">
        <v>-1037281</v>
      </c>
    </row>
    <row r="2238" spans="1:3" x14ac:dyDescent="0.25">
      <c r="A2238" t="s">
        <v>1660</v>
      </c>
      <c r="C2238">
        <v>-5394545</v>
      </c>
    </row>
    <row r="2239" spans="1:3" x14ac:dyDescent="0.25">
      <c r="A2239" t="s">
        <v>573</v>
      </c>
      <c r="C2239">
        <v>-88336604</v>
      </c>
    </row>
    <row r="2240" spans="1:3" x14ac:dyDescent="0.25">
      <c r="A2240" t="s">
        <v>574</v>
      </c>
      <c r="C2240">
        <v>-9957342</v>
      </c>
    </row>
    <row r="2241" spans="1:3" x14ac:dyDescent="0.25">
      <c r="A2241" t="s">
        <v>575</v>
      </c>
      <c r="C2241">
        <v>-7272186</v>
      </c>
    </row>
    <row r="2242" spans="1:3" x14ac:dyDescent="0.25">
      <c r="A2242" t="s">
        <v>576</v>
      </c>
      <c r="C2242">
        <v>-21759096</v>
      </c>
    </row>
    <row r="2243" spans="1:3" x14ac:dyDescent="0.25">
      <c r="A2243" t="s">
        <v>1661</v>
      </c>
      <c r="C2243">
        <v>-459860</v>
      </c>
    </row>
    <row r="2244" spans="1:3" x14ac:dyDescent="0.25">
      <c r="A2244" t="s">
        <v>1662</v>
      </c>
      <c r="C2244">
        <v>-120000</v>
      </c>
    </row>
    <row r="2245" spans="1:3" x14ac:dyDescent="0.25">
      <c r="A2245" t="s">
        <v>1663</v>
      </c>
      <c r="C2245">
        <v>-120000</v>
      </c>
    </row>
    <row r="2246" spans="1:3" x14ac:dyDescent="0.25">
      <c r="A2246" t="s">
        <v>1664</v>
      </c>
      <c r="C2246">
        <v>-120000</v>
      </c>
    </row>
    <row r="2247" spans="1:3" x14ac:dyDescent="0.25">
      <c r="A2247" t="s">
        <v>577</v>
      </c>
      <c r="C2247">
        <v>-26415656</v>
      </c>
    </row>
    <row r="2248" spans="1:3" x14ac:dyDescent="0.25">
      <c r="A2248" t="s">
        <v>1665</v>
      </c>
      <c r="C2248">
        <v>-120000</v>
      </c>
    </row>
    <row r="2249" spans="1:3" x14ac:dyDescent="0.25">
      <c r="A2249" t="s">
        <v>1666</v>
      </c>
      <c r="C2249">
        <v>-120000</v>
      </c>
    </row>
    <row r="2250" spans="1:3" x14ac:dyDescent="0.25">
      <c r="A2250" t="s">
        <v>1667</v>
      </c>
      <c r="C2250">
        <v>-120000</v>
      </c>
    </row>
    <row r="2251" spans="1:3" x14ac:dyDescent="0.25">
      <c r="A2251" t="s">
        <v>1668</v>
      </c>
      <c r="C2251">
        <v>-3642924</v>
      </c>
    </row>
    <row r="2252" spans="1:3" x14ac:dyDescent="0.25">
      <c r="A2252" t="s">
        <v>1669</v>
      </c>
      <c r="C2252">
        <v>-120000</v>
      </c>
    </row>
    <row r="2253" spans="1:3" x14ac:dyDescent="0.25">
      <c r="A2253" t="s">
        <v>1670</v>
      </c>
      <c r="C2253">
        <v>-6047570</v>
      </c>
    </row>
    <row r="2254" spans="1:3" x14ac:dyDescent="0.25">
      <c r="A2254" t="s">
        <v>1671</v>
      </c>
      <c r="C2254">
        <v>-4541338</v>
      </c>
    </row>
    <row r="2255" spans="1:3" x14ac:dyDescent="0.25">
      <c r="A2255" t="s">
        <v>1672</v>
      </c>
      <c r="C2255">
        <v>-120000</v>
      </c>
    </row>
    <row r="2256" spans="1:3" x14ac:dyDescent="0.25">
      <c r="A2256" t="s">
        <v>1673</v>
      </c>
      <c r="C2256">
        <v>-120000</v>
      </c>
    </row>
    <row r="2257" spans="1:3" x14ac:dyDescent="0.25">
      <c r="A2257" t="s">
        <v>1674</v>
      </c>
      <c r="C2257">
        <v>-605100</v>
      </c>
    </row>
    <row r="2258" spans="1:3" x14ac:dyDescent="0.25">
      <c r="A2258" t="s">
        <v>1675</v>
      </c>
      <c r="C2258">
        <v>-359091</v>
      </c>
    </row>
    <row r="2259" spans="1:3" x14ac:dyDescent="0.25">
      <c r="A2259" t="s">
        <v>1676</v>
      </c>
      <c r="C2259">
        <v>-6025562</v>
      </c>
    </row>
    <row r="2260" spans="1:3" x14ac:dyDescent="0.25">
      <c r="A2260" t="s">
        <v>1677</v>
      </c>
      <c r="C2260">
        <v>-605100</v>
      </c>
    </row>
    <row r="2261" spans="1:3" x14ac:dyDescent="0.25">
      <c r="A2261" t="s">
        <v>1678</v>
      </c>
      <c r="C2261">
        <v>-403400</v>
      </c>
    </row>
    <row r="2262" spans="1:3" x14ac:dyDescent="0.25">
      <c r="A2262" t="s">
        <v>1679</v>
      </c>
      <c r="C2262">
        <v>-605100</v>
      </c>
    </row>
    <row r="2263" spans="1:3" x14ac:dyDescent="0.25">
      <c r="A2263" t="s">
        <v>1680</v>
      </c>
      <c r="C2263">
        <v>-8846203</v>
      </c>
    </row>
    <row r="2264" spans="1:3" x14ac:dyDescent="0.25">
      <c r="A2264" t="s">
        <v>578</v>
      </c>
      <c r="C2264">
        <v>-3423712</v>
      </c>
    </row>
    <row r="2265" spans="1:3" x14ac:dyDescent="0.25">
      <c r="A2265" t="s">
        <v>1681</v>
      </c>
      <c r="C2265">
        <v>-15407058</v>
      </c>
    </row>
    <row r="2266" spans="1:3" x14ac:dyDescent="0.25">
      <c r="A2266" t="s">
        <v>579</v>
      </c>
      <c r="C2266">
        <v>-749234</v>
      </c>
    </row>
    <row r="2267" spans="1:3" x14ac:dyDescent="0.25">
      <c r="A2267" t="s">
        <v>1682</v>
      </c>
      <c r="C2267">
        <v>-120000</v>
      </c>
    </row>
    <row r="2268" spans="1:3" x14ac:dyDescent="0.25">
      <c r="A2268" t="s">
        <v>1683</v>
      </c>
      <c r="C2268">
        <v>-120000</v>
      </c>
    </row>
    <row r="2269" spans="1:3" x14ac:dyDescent="0.25">
      <c r="A2269" t="s">
        <v>580</v>
      </c>
      <c r="C2269">
        <v>-38842674</v>
      </c>
    </row>
    <row r="2270" spans="1:3" x14ac:dyDescent="0.25">
      <c r="A2270" t="s">
        <v>581</v>
      </c>
      <c r="C2270">
        <v>-9328523</v>
      </c>
    </row>
    <row r="2271" spans="1:3" x14ac:dyDescent="0.25">
      <c r="A2271" t="s">
        <v>582</v>
      </c>
      <c r="C2271">
        <v>-4280459</v>
      </c>
    </row>
    <row r="2272" spans="1:3" x14ac:dyDescent="0.25">
      <c r="A2272" t="s">
        <v>1684</v>
      </c>
      <c r="C2272">
        <v>-120000</v>
      </c>
    </row>
    <row r="2273" spans="1:4" x14ac:dyDescent="0.25">
      <c r="A2273" t="s">
        <v>1685</v>
      </c>
      <c r="C2273">
        <v>-605100</v>
      </c>
    </row>
    <row r="2274" spans="1:4" x14ac:dyDescent="0.25">
      <c r="A2274" t="s">
        <v>1686</v>
      </c>
      <c r="C2274">
        <v>-120000</v>
      </c>
    </row>
    <row r="2275" spans="1:4" x14ac:dyDescent="0.25">
      <c r="A2275" t="s">
        <v>1687</v>
      </c>
      <c r="C2275">
        <v>-120000</v>
      </c>
    </row>
    <row r="2276" spans="1:4" x14ac:dyDescent="0.25">
      <c r="A2276" t="s">
        <v>1688</v>
      </c>
      <c r="C2276">
        <v>-92000</v>
      </c>
    </row>
    <row r="2277" spans="1:4" x14ac:dyDescent="0.25">
      <c r="A2277" t="s">
        <v>1689</v>
      </c>
      <c r="C2277">
        <v>-605100</v>
      </c>
    </row>
    <row r="2278" spans="1:4" x14ac:dyDescent="0.25">
      <c r="A2278" t="s">
        <v>1690</v>
      </c>
      <c r="C2278">
        <v>-201700</v>
      </c>
    </row>
    <row r="2279" spans="1:4" x14ac:dyDescent="0.25">
      <c r="A2279" t="s">
        <v>1691</v>
      </c>
      <c r="C2279">
        <v>-4341418</v>
      </c>
    </row>
    <row r="2280" spans="1:4" x14ac:dyDescent="0.25">
      <c r="A2280" t="s">
        <v>1692</v>
      </c>
      <c r="C2280">
        <v>-41611</v>
      </c>
    </row>
    <row r="2281" spans="1:4" x14ac:dyDescent="0.25">
      <c r="A2281" t="s">
        <v>583</v>
      </c>
      <c r="C2281">
        <v>-25560004</v>
      </c>
      <c r="D2281">
        <v>-1592120</v>
      </c>
    </row>
    <row r="2282" spans="1:4" x14ac:dyDescent="0.25">
      <c r="A2282" t="s">
        <v>1693</v>
      </c>
      <c r="C2282">
        <v>-6375172</v>
      </c>
    </row>
    <row r="2283" spans="1:4" x14ac:dyDescent="0.25">
      <c r="A2283" t="s">
        <v>1694</v>
      </c>
      <c r="C2283">
        <v>-605100</v>
      </c>
    </row>
    <row r="2284" spans="1:4" x14ac:dyDescent="0.25">
      <c r="A2284" t="s">
        <v>584</v>
      </c>
      <c r="C2284">
        <v>-9605219</v>
      </c>
    </row>
    <row r="2285" spans="1:4" x14ac:dyDescent="0.25">
      <c r="A2285" t="s">
        <v>1695</v>
      </c>
      <c r="C2285">
        <v>-115700</v>
      </c>
    </row>
    <row r="2286" spans="1:4" x14ac:dyDescent="0.25">
      <c r="A2286" t="s">
        <v>1696</v>
      </c>
      <c r="C2286">
        <v>-605100</v>
      </c>
    </row>
    <row r="2287" spans="1:4" x14ac:dyDescent="0.25">
      <c r="A2287" t="s">
        <v>1697</v>
      </c>
      <c r="C2287">
        <v>-439987</v>
      </c>
    </row>
    <row r="2288" spans="1:4" x14ac:dyDescent="0.25">
      <c r="A2288" t="s">
        <v>1698</v>
      </c>
      <c r="C2288">
        <v>-634700</v>
      </c>
    </row>
    <row r="2289" spans="1:3" x14ac:dyDescent="0.25">
      <c r="A2289" t="s">
        <v>1699</v>
      </c>
      <c r="C2289">
        <v>-6191166</v>
      </c>
    </row>
    <row r="2290" spans="1:3" x14ac:dyDescent="0.25">
      <c r="A2290" t="s">
        <v>585</v>
      </c>
      <c r="C2290">
        <v>-108110318</v>
      </c>
    </row>
    <row r="2291" spans="1:3" x14ac:dyDescent="0.25">
      <c r="A2291" t="s">
        <v>1700</v>
      </c>
      <c r="C2291">
        <v>-12710841</v>
      </c>
    </row>
    <row r="2292" spans="1:3" x14ac:dyDescent="0.25">
      <c r="A2292" t="s">
        <v>586</v>
      </c>
      <c r="C2292">
        <v>-45277935</v>
      </c>
    </row>
    <row r="2293" spans="1:3" x14ac:dyDescent="0.25">
      <c r="A2293" t="s">
        <v>1701</v>
      </c>
      <c r="C2293">
        <v>-3042057</v>
      </c>
    </row>
    <row r="2294" spans="1:3" x14ac:dyDescent="0.25">
      <c r="A2294" t="s">
        <v>1702</v>
      </c>
      <c r="C2294">
        <v>-2069356</v>
      </c>
    </row>
    <row r="2295" spans="1:3" x14ac:dyDescent="0.25">
      <c r="A2295" t="s">
        <v>1703</v>
      </c>
      <c r="C2295">
        <v>-1761900</v>
      </c>
    </row>
    <row r="2296" spans="1:3" x14ac:dyDescent="0.25">
      <c r="A2296" t="s">
        <v>1704</v>
      </c>
      <c r="C2296">
        <v>-201700</v>
      </c>
    </row>
    <row r="2297" spans="1:3" x14ac:dyDescent="0.25">
      <c r="A2297" t="s">
        <v>587</v>
      </c>
      <c r="C2297">
        <v>-39247258</v>
      </c>
    </row>
    <row r="2298" spans="1:3" x14ac:dyDescent="0.25">
      <c r="A2298" t="s">
        <v>588</v>
      </c>
      <c r="C2298">
        <v>-5521040</v>
      </c>
    </row>
    <row r="2299" spans="1:3" x14ac:dyDescent="0.25">
      <c r="A2299" t="s">
        <v>1705</v>
      </c>
      <c r="C2299">
        <v>-201700</v>
      </c>
    </row>
    <row r="2300" spans="1:3" x14ac:dyDescent="0.25">
      <c r="A2300" t="s">
        <v>1706</v>
      </c>
      <c r="C2300">
        <v>-6324887</v>
      </c>
    </row>
    <row r="2301" spans="1:3" x14ac:dyDescent="0.25">
      <c r="A2301" t="s">
        <v>1707</v>
      </c>
      <c r="C2301">
        <v>-209013</v>
      </c>
    </row>
    <row r="2302" spans="1:3" x14ac:dyDescent="0.25">
      <c r="A2302" t="s">
        <v>1708</v>
      </c>
      <c r="C2302">
        <v>-2102838</v>
      </c>
    </row>
    <row r="2303" spans="1:3" x14ac:dyDescent="0.25">
      <c r="A2303" t="s">
        <v>1709</v>
      </c>
      <c r="C2303">
        <v>-201700</v>
      </c>
    </row>
    <row r="2304" spans="1:3" x14ac:dyDescent="0.25">
      <c r="A2304" t="s">
        <v>1710</v>
      </c>
      <c r="C2304">
        <v>-201700</v>
      </c>
    </row>
    <row r="2305" spans="1:3" x14ac:dyDescent="0.25">
      <c r="A2305" t="s">
        <v>1711</v>
      </c>
      <c r="C2305">
        <v>-1952984</v>
      </c>
    </row>
    <row r="2306" spans="1:3" x14ac:dyDescent="0.25">
      <c r="A2306" t="s">
        <v>1712</v>
      </c>
      <c r="C2306">
        <v>-120000</v>
      </c>
    </row>
    <row r="2307" spans="1:3" x14ac:dyDescent="0.25">
      <c r="A2307" t="s">
        <v>1713</v>
      </c>
      <c r="C2307">
        <v>-2977207</v>
      </c>
    </row>
    <row r="2308" spans="1:3" x14ac:dyDescent="0.25">
      <c r="A2308" t="s">
        <v>1714</v>
      </c>
      <c r="C2308">
        <v>-120000</v>
      </c>
    </row>
    <row r="2309" spans="1:3" x14ac:dyDescent="0.25">
      <c r="A2309" t="s">
        <v>1715</v>
      </c>
      <c r="C2309">
        <v>-197500</v>
      </c>
    </row>
    <row r="2310" spans="1:3" x14ac:dyDescent="0.25">
      <c r="A2310" t="s">
        <v>1716</v>
      </c>
      <c r="C2310">
        <v>-3390675</v>
      </c>
    </row>
    <row r="2311" spans="1:3" x14ac:dyDescent="0.25">
      <c r="A2311" t="s">
        <v>1717</v>
      </c>
      <c r="C2311">
        <v>-21720107</v>
      </c>
    </row>
    <row r="2312" spans="1:3" x14ac:dyDescent="0.25">
      <c r="A2312" t="s">
        <v>1718</v>
      </c>
      <c r="C2312">
        <v>-1679000</v>
      </c>
    </row>
    <row r="2313" spans="1:3" x14ac:dyDescent="0.25">
      <c r="A2313" t="s">
        <v>1719</v>
      </c>
      <c r="C2313">
        <v>-2010984</v>
      </c>
    </row>
    <row r="2314" spans="1:3" x14ac:dyDescent="0.25">
      <c r="A2314" t="s">
        <v>1720</v>
      </c>
      <c r="C2314">
        <v>-120000</v>
      </c>
    </row>
    <row r="2315" spans="1:3" x14ac:dyDescent="0.25">
      <c r="A2315" t="s">
        <v>589</v>
      </c>
      <c r="C2315">
        <v>-9181080</v>
      </c>
    </row>
    <row r="2316" spans="1:3" x14ac:dyDescent="0.25">
      <c r="A2316" t="s">
        <v>1721</v>
      </c>
      <c r="C2316">
        <v>-120000</v>
      </c>
    </row>
    <row r="2317" spans="1:3" x14ac:dyDescent="0.25">
      <c r="A2317" t="s">
        <v>1722</v>
      </c>
      <c r="C2317">
        <v>-92000</v>
      </c>
    </row>
    <row r="2318" spans="1:3" x14ac:dyDescent="0.25">
      <c r="A2318" t="s">
        <v>1723</v>
      </c>
      <c r="C2318">
        <v>-120000</v>
      </c>
    </row>
    <row r="2319" spans="1:3" x14ac:dyDescent="0.25">
      <c r="A2319" t="s">
        <v>1724</v>
      </c>
      <c r="C2319">
        <v>-120000</v>
      </c>
    </row>
    <row r="2320" spans="1:3" x14ac:dyDescent="0.25">
      <c r="A2320" t="s">
        <v>1725</v>
      </c>
      <c r="C2320">
        <v>-120000</v>
      </c>
    </row>
    <row r="2321" spans="1:3" x14ac:dyDescent="0.25">
      <c r="A2321" t="s">
        <v>1726</v>
      </c>
      <c r="C2321">
        <v>-1229176</v>
      </c>
    </row>
    <row r="2322" spans="1:3" x14ac:dyDescent="0.25">
      <c r="A2322" t="s">
        <v>590</v>
      </c>
      <c r="C2322">
        <v>-3728511</v>
      </c>
    </row>
    <row r="2323" spans="1:3" x14ac:dyDescent="0.25">
      <c r="A2323" t="s">
        <v>1727</v>
      </c>
      <c r="C2323">
        <v>-1537560</v>
      </c>
    </row>
    <row r="2324" spans="1:3" x14ac:dyDescent="0.25">
      <c r="A2324" t="s">
        <v>1728</v>
      </c>
      <c r="C2324">
        <v>-120000</v>
      </c>
    </row>
    <row r="2325" spans="1:3" x14ac:dyDescent="0.25">
      <c r="A2325" t="s">
        <v>1729</v>
      </c>
      <c r="C2325">
        <v>-120000</v>
      </c>
    </row>
    <row r="2326" spans="1:3" x14ac:dyDescent="0.25">
      <c r="A2326" t="s">
        <v>1730</v>
      </c>
      <c r="C2326">
        <v>-120000</v>
      </c>
    </row>
    <row r="2327" spans="1:3" x14ac:dyDescent="0.25">
      <c r="A2327" t="s">
        <v>1731</v>
      </c>
      <c r="C2327">
        <v>-120000</v>
      </c>
    </row>
    <row r="2328" spans="1:3" x14ac:dyDescent="0.25">
      <c r="A2328" t="s">
        <v>1732</v>
      </c>
      <c r="C2328">
        <v>-120000</v>
      </c>
    </row>
    <row r="2329" spans="1:3" x14ac:dyDescent="0.25">
      <c r="A2329" t="s">
        <v>1733</v>
      </c>
      <c r="C2329">
        <v>-7411799</v>
      </c>
    </row>
    <row r="2330" spans="1:3" x14ac:dyDescent="0.25">
      <c r="A2330" t="s">
        <v>1734</v>
      </c>
      <c r="C2330">
        <v>-3601742</v>
      </c>
    </row>
    <row r="2331" spans="1:3" x14ac:dyDescent="0.25">
      <c r="A2331" t="s">
        <v>1735</v>
      </c>
      <c r="C2331">
        <v>-120000</v>
      </c>
    </row>
    <row r="2332" spans="1:3" x14ac:dyDescent="0.25">
      <c r="A2332" t="s">
        <v>1736</v>
      </c>
      <c r="C2332">
        <v>-120000</v>
      </c>
    </row>
    <row r="2333" spans="1:3" x14ac:dyDescent="0.25">
      <c r="A2333" t="s">
        <v>1737</v>
      </c>
      <c r="C2333">
        <v>-201700</v>
      </c>
    </row>
    <row r="2334" spans="1:3" x14ac:dyDescent="0.25">
      <c r="A2334" t="s">
        <v>1738</v>
      </c>
      <c r="C2334">
        <v>-120000</v>
      </c>
    </row>
    <row r="2335" spans="1:3" x14ac:dyDescent="0.25">
      <c r="A2335" t="s">
        <v>1739</v>
      </c>
      <c r="C2335">
        <v>-175500</v>
      </c>
    </row>
    <row r="2336" spans="1:3" x14ac:dyDescent="0.25">
      <c r="A2336" t="s">
        <v>1740</v>
      </c>
      <c r="C2336">
        <v>-120000</v>
      </c>
    </row>
    <row r="2337" spans="1:3" x14ac:dyDescent="0.25">
      <c r="A2337" t="s">
        <v>1741</v>
      </c>
      <c r="C2337">
        <v>-1679000</v>
      </c>
    </row>
    <row r="2338" spans="1:3" x14ac:dyDescent="0.25">
      <c r="A2338" t="s">
        <v>1742</v>
      </c>
      <c r="C2338">
        <v>-120000</v>
      </c>
    </row>
    <row r="2339" spans="1:3" x14ac:dyDescent="0.25">
      <c r="A2339" t="s">
        <v>1743</v>
      </c>
      <c r="C2339">
        <v>-120000</v>
      </c>
    </row>
    <row r="2340" spans="1:3" x14ac:dyDescent="0.25">
      <c r="A2340" t="s">
        <v>1744</v>
      </c>
      <c r="C2340">
        <v>-120000</v>
      </c>
    </row>
    <row r="2341" spans="1:3" x14ac:dyDescent="0.25">
      <c r="A2341" t="s">
        <v>1745</v>
      </c>
      <c r="C2341">
        <v>-120000</v>
      </c>
    </row>
    <row r="2342" spans="1:3" x14ac:dyDescent="0.25">
      <c r="A2342" t="s">
        <v>591</v>
      </c>
      <c r="C2342">
        <v>-12661153</v>
      </c>
    </row>
    <row r="2343" spans="1:3" x14ac:dyDescent="0.25">
      <c r="A2343" t="s">
        <v>1746</v>
      </c>
      <c r="C2343">
        <v>-16989239</v>
      </c>
    </row>
    <row r="2344" spans="1:3" x14ac:dyDescent="0.25">
      <c r="A2344" t="s">
        <v>1747</v>
      </c>
      <c r="C2344">
        <v>-249275</v>
      </c>
    </row>
    <row r="2345" spans="1:3" x14ac:dyDescent="0.25">
      <c r="A2345" t="s">
        <v>1748</v>
      </c>
      <c r="C2345">
        <v>-120000</v>
      </c>
    </row>
    <row r="2346" spans="1:3" x14ac:dyDescent="0.25">
      <c r="A2346" t="s">
        <v>1749</v>
      </c>
      <c r="C2346">
        <v>-2014031</v>
      </c>
    </row>
    <row r="2347" spans="1:3" x14ac:dyDescent="0.25">
      <c r="A2347" t="s">
        <v>1750</v>
      </c>
      <c r="C2347">
        <v>-120000</v>
      </c>
    </row>
    <row r="2348" spans="1:3" x14ac:dyDescent="0.25">
      <c r="A2348" t="s">
        <v>1751</v>
      </c>
      <c r="C2348">
        <v>-12274100</v>
      </c>
    </row>
    <row r="2349" spans="1:3" x14ac:dyDescent="0.25">
      <c r="A2349" t="s">
        <v>592</v>
      </c>
      <c r="C2349">
        <v>-22959723</v>
      </c>
    </row>
    <row r="2350" spans="1:3" x14ac:dyDescent="0.25">
      <c r="A2350" t="s">
        <v>1752</v>
      </c>
      <c r="C2350">
        <v>-2259228</v>
      </c>
    </row>
    <row r="2351" spans="1:3" x14ac:dyDescent="0.25">
      <c r="A2351" t="s">
        <v>1753</v>
      </c>
      <c r="C2351">
        <v>-748800</v>
      </c>
    </row>
    <row r="2352" spans="1:3" x14ac:dyDescent="0.25">
      <c r="A2352" t="s">
        <v>593</v>
      </c>
      <c r="C2352">
        <v>-7667911</v>
      </c>
    </row>
    <row r="2353" spans="1:3" x14ac:dyDescent="0.25">
      <c r="A2353" t="s">
        <v>1754</v>
      </c>
      <c r="C2353">
        <v>-308814</v>
      </c>
    </row>
    <row r="2354" spans="1:3" x14ac:dyDescent="0.25">
      <c r="A2354" t="s">
        <v>1755</v>
      </c>
      <c r="C2354">
        <v>-120000</v>
      </c>
    </row>
    <row r="2355" spans="1:3" x14ac:dyDescent="0.25">
      <c r="A2355" t="s">
        <v>594</v>
      </c>
      <c r="C2355">
        <v>-19254582</v>
      </c>
    </row>
    <row r="2356" spans="1:3" x14ac:dyDescent="0.25">
      <c r="A2356" t="s">
        <v>595</v>
      </c>
      <c r="C2356">
        <v>-7490057</v>
      </c>
    </row>
    <row r="2357" spans="1:3" x14ac:dyDescent="0.25">
      <c r="A2357" t="s">
        <v>1756</v>
      </c>
      <c r="C2357">
        <v>-120000</v>
      </c>
    </row>
    <row r="2358" spans="1:3" x14ac:dyDescent="0.25">
      <c r="A2358" t="s">
        <v>1757</v>
      </c>
      <c r="C2358">
        <v>-120000</v>
      </c>
    </row>
    <row r="2359" spans="1:3" x14ac:dyDescent="0.25">
      <c r="A2359" t="s">
        <v>596</v>
      </c>
      <c r="C2359">
        <v>-57818973</v>
      </c>
    </row>
    <row r="2360" spans="1:3" x14ac:dyDescent="0.25">
      <c r="A2360" t="s">
        <v>597</v>
      </c>
      <c r="C2360">
        <v>-21065598</v>
      </c>
    </row>
    <row r="2361" spans="1:3" x14ac:dyDescent="0.25">
      <c r="A2361" t="s">
        <v>598</v>
      </c>
      <c r="C2361">
        <v>-10229958</v>
      </c>
    </row>
    <row r="2362" spans="1:3" x14ac:dyDescent="0.25">
      <c r="A2362" t="s">
        <v>1758</v>
      </c>
      <c r="C2362">
        <v>-120000</v>
      </c>
    </row>
    <row r="2363" spans="1:3" x14ac:dyDescent="0.25">
      <c r="A2363" t="s">
        <v>1759</v>
      </c>
      <c r="C2363">
        <v>-692870</v>
      </c>
    </row>
    <row r="2364" spans="1:3" x14ac:dyDescent="0.25">
      <c r="A2364" t="s">
        <v>1760</v>
      </c>
      <c r="C2364">
        <v>-92000</v>
      </c>
    </row>
    <row r="2365" spans="1:3" x14ac:dyDescent="0.25">
      <c r="A2365" t="s">
        <v>1761</v>
      </c>
      <c r="C2365">
        <v>-3451397</v>
      </c>
    </row>
    <row r="2366" spans="1:3" x14ac:dyDescent="0.25">
      <c r="A2366" t="s">
        <v>1762</v>
      </c>
      <c r="C2366">
        <v>-3265932</v>
      </c>
    </row>
    <row r="2367" spans="1:3" x14ac:dyDescent="0.25">
      <c r="A2367" t="s">
        <v>599</v>
      </c>
      <c r="C2367">
        <v>-20128443</v>
      </c>
    </row>
    <row r="2368" spans="1:3" x14ac:dyDescent="0.25">
      <c r="A2368" t="s">
        <v>1763</v>
      </c>
      <c r="C2368">
        <v>-8807893</v>
      </c>
    </row>
    <row r="2369" spans="1:3" x14ac:dyDescent="0.25">
      <c r="A2369" t="s">
        <v>600</v>
      </c>
      <c r="C2369">
        <v>-12441894</v>
      </c>
    </row>
    <row r="2370" spans="1:3" x14ac:dyDescent="0.25">
      <c r="A2370" t="s">
        <v>1764</v>
      </c>
      <c r="C2370">
        <v>-2995794</v>
      </c>
    </row>
    <row r="2371" spans="1:3" x14ac:dyDescent="0.25">
      <c r="A2371" t="s">
        <v>1765</v>
      </c>
      <c r="C2371">
        <v>-4955758</v>
      </c>
    </row>
    <row r="2372" spans="1:3" x14ac:dyDescent="0.25">
      <c r="A2372" t="s">
        <v>601</v>
      </c>
      <c r="C2372">
        <v>-49416668</v>
      </c>
    </row>
    <row r="2373" spans="1:3" x14ac:dyDescent="0.25">
      <c r="A2373" t="s">
        <v>1766</v>
      </c>
      <c r="C2373">
        <v>-120000</v>
      </c>
    </row>
    <row r="2374" spans="1:3" x14ac:dyDescent="0.25">
      <c r="A2374" t="s">
        <v>602</v>
      </c>
      <c r="C2374">
        <v>-4699570</v>
      </c>
    </row>
    <row r="2375" spans="1:3" x14ac:dyDescent="0.25">
      <c r="A2375" t="s">
        <v>1767</v>
      </c>
      <c r="C2375">
        <v>-92000</v>
      </c>
    </row>
    <row r="2376" spans="1:3" x14ac:dyDescent="0.25">
      <c r="A2376" t="s">
        <v>1768</v>
      </c>
      <c r="C2376">
        <v>-120000</v>
      </c>
    </row>
    <row r="2377" spans="1:3" x14ac:dyDescent="0.25">
      <c r="A2377" t="s">
        <v>1769</v>
      </c>
      <c r="C2377">
        <v>-120000</v>
      </c>
    </row>
    <row r="2378" spans="1:3" x14ac:dyDescent="0.25">
      <c r="A2378" t="s">
        <v>603</v>
      </c>
      <c r="C2378">
        <v>-6189307</v>
      </c>
    </row>
    <row r="2379" spans="1:3" x14ac:dyDescent="0.25">
      <c r="A2379" t="s">
        <v>1770</v>
      </c>
      <c r="C2379">
        <v>-120000</v>
      </c>
    </row>
    <row r="2380" spans="1:3" x14ac:dyDescent="0.25">
      <c r="A2380" t="s">
        <v>1771</v>
      </c>
      <c r="C2380">
        <v>-120000</v>
      </c>
    </row>
    <row r="2381" spans="1:3" x14ac:dyDescent="0.25">
      <c r="A2381" t="s">
        <v>1772</v>
      </c>
      <c r="C2381">
        <v>-120000</v>
      </c>
    </row>
    <row r="2382" spans="1:3" x14ac:dyDescent="0.25">
      <c r="A2382" t="s">
        <v>604</v>
      </c>
      <c r="C2382">
        <v>-28362748</v>
      </c>
    </row>
    <row r="2383" spans="1:3" x14ac:dyDescent="0.25">
      <c r="A2383" t="s">
        <v>1773</v>
      </c>
      <c r="C2383">
        <v>-120000</v>
      </c>
    </row>
    <row r="2384" spans="1:3" x14ac:dyDescent="0.25">
      <c r="A2384" t="s">
        <v>1774</v>
      </c>
      <c r="C2384">
        <v>-120000</v>
      </c>
    </row>
    <row r="2385" spans="1:3" x14ac:dyDescent="0.25">
      <c r="A2385" t="s">
        <v>605</v>
      </c>
      <c r="C2385">
        <v>-16213828</v>
      </c>
    </row>
    <row r="2386" spans="1:3" x14ac:dyDescent="0.25">
      <c r="A2386" t="s">
        <v>1775</v>
      </c>
      <c r="C2386">
        <v>-8874697</v>
      </c>
    </row>
    <row r="2387" spans="1:3" x14ac:dyDescent="0.25">
      <c r="A2387" t="s">
        <v>1776</v>
      </c>
      <c r="C2387">
        <v>-173000</v>
      </c>
    </row>
    <row r="2388" spans="1:3" x14ac:dyDescent="0.25">
      <c r="A2388" t="s">
        <v>606</v>
      </c>
      <c r="C2388">
        <v>-19244771</v>
      </c>
    </row>
    <row r="2389" spans="1:3" x14ac:dyDescent="0.25">
      <c r="A2389" t="s">
        <v>607</v>
      </c>
      <c r="C2389">
        <v>-37706537</v>
      </c>
    </row>
    <row r="2390" spans="1:3" x14ac:dyDescent="0.25">
      <c r="A2390" t="s">
        <v>608</v>
      </c>
      <c r="C2390">
        <v>-41430619</v>
      </c>
    </row>
    <row r="2391" spans="1:3" x14ac:dyDescent="0.25">
      <c r="A2391" t="s">
        <v>609</v>
      </c>
      <c r="C2391">
        <v>-37183104</v>
      </c>
    </row>
    <row r="2392" spans="1:3" x14ac:dyDescent="0.25">
      <c r="A2392" t="s">
        <v>1777</v>
      </c>
      <c r="C2392">
        <v>-120000</v>
      </c>
    </row>
    <row r="2393" spans="1:3" x14ac:dyDescent="0.25">
      <c r="A2393" t="s">
        <v>1778</v>
      </c>
      <c r="C2393">
        <v>-6330239</v>
      </c>
    </row>
    <row r="2394" spans="1:3" x14ac:dyDescent="0.25">
      <c r="A2394" t="s">
        <v>1779</v>
      </c>
      <c r="C2394">
        <v>-120000</v>
      </c>
    </row>
    <row r="2395" spans="1:3" x14ac:dyDescent="0.25">
      <c r="A2395" t="s">
        <v>1780</v>
      </c>
      <c r="C2395">
        <v>-120000</v>
      </c>
    </row>
    <row r="2396" spans="1:3" x14ac:dyDescent="0.25">
      <c r="A2396" t="s">
        <v>1781</v>
      </c>
      <c r="C2396">
        <v>-3805239</v>
      </c>
    </row>
    <row r="2397" spans="1:3" x14ac:dyDescent="0.25">
      <c r="A2397" t="s">
        <v>1782</v>
      </c>
      <c r="C2397">
        <v>-120000</v>
      </c>
    </row>
    <row r="2398" spans="1:3" x14ac:dyDescent="0.25">
      <c r="A2398" t="s">
        <v>1783</v>
      </c>
      <c r="C2398">
        <v>-2826840</v>
      </c>
    </row>
    <row r="2399" spans="1:3" x14ac:dyDescent="0.25">
      <c r="A2399" t="s">
        <v>1784</v>
      </c>
      <c r="C2399">
        <v>-120000</v>
      </c>
    </row>
    <row r="2400" spans="1:3" x14ac:dyDescent="0.25">
      <c r="A2400" t="s">
        <v>1785</v>
      </c>
      <c r="C2400">
        <v>-120000</v>
      </c>
    </row>
    <row r="2401" spans="1:3" x14ac:dyDescent="0.25">
      <c r="A2401" t="s">
        <v>1786</v>
      </c>
      <c r="C2401">
        <v>-120000</v>
      </c>
    </row>
    <row r="2402" spans="1:3" x14ac:dyDescent="0.25">
      <c r="A2402" t="s">
        <v>1787</v>
      </c>
      <c r="C2402">
        <v>-92000</v>
      </c>
    </row>
    <row r="2403" spans="1:3" x14ac:dyDescent="0.25">
      <c r="A2403" t="s">
        <v>610</v>
      </c>
      <c r="C2403">
        <v>-8134833</v>
      </c>
    </row>
    <row r="2404" spans="1:3" x14ac:dyDescent="0.25">
      <c r="A2404" t="s">
        <v>611</v>
      </c>
      <c r="C2404">
        <v>-17439840</v>
      </c>
    </row>
    <row r="2405" spans="1:3" x14ac:dyDescent="0.25">
      <c r="A2405" t="s">
        <v>1788</v>
      </c>
      <c r="C2405">
        <v>-120000</v>
      </c>
    </row>
    <row r="2406" spans="1:3" x14ac:dyDescent="0.25">
      <c r="A2406" t="s">
        <v>1789</v>
      </c>
      <c r="C2406">
        <v>-120000</v>
      </c>
    </row>
    <row r="2407" spans="1:3" x14ac:dyDescent="0.25">
      <c r="A2407" t="s">
        <v>1790</v>
      </c>
      <c r="C2407">
        <v>-11717600</v>
      </c>
    </row>
    <row r="2408" spans="1:3" x14ac:dyDescent="0.25">
      <c r="A2408" t="s">
        <v>1791</v>
      </c>
      <c r="C2408">
        <v>-18384595</v>
      </c>
    </row>
    <row r="2409" spans="1:3" x14ac:dyDescent="0.25">
      <c r="A2409" t="s">
        <v>1792</v>
      </c>
      <c r="C2409">
        <v>-120000</v>
      </c>
    </row>
    <row r="2410" spans="1:3" x14ac:dyDescent="0.25">
      <c r="A2410" t="s">
        <v>1793</v>
      </c>
      <c r="C2410">
        <v>-120000</v>
      </c>
    </row>
    <row r="2411" spans="1:3" x14ac:dyDescent="0.25">
      <c r="A2411" t="s">
        <v>1794</v>
      </c>
      <c r="C2411">
        <v>-4090943</v>
      </c>
    </row>
    <row r="2412" spans="1:3" x14ac:dyDescent="0.25">
      <c r="A2412" t="s">
        <v>1795</v>
      </c>
      <c r="C2412">
        <v>-120000</v>
      </c>
    </row>
    <row r="2413" spans="1:3" x14ac:dyDescent="0.25">
      <c r="A2413" t="s">
        <v>612</v>
      </c>
      <c r="C2413">
        <v>-4555447</v>
      </c>
    </row>
    <row r="2414" spans="1:3" x14ac:dyDescent="0.25">
      <c r="A2414" t="s">
        <v>1796</v>
      </c>
      <c r="C2414">
        <v>-120000</v>
      </c>
    </row>
    <row r="2415" spans="1:3" x14ac:dyDescent="0.25">
      <c r="A2415" t="s">
        <v>613</v>
      </c>
      <c r="C2415">
        <v>-5814691</v>
      </c>
    </row>
    <row r="2416" spans="1:3" x14ac:dyDescent="0.25">
      <c r="A2416" t="s">
        <v>1797</v>
      </c>
      <c r="C2416">
        <v>-120000</v>
      </c>
    </row>
    <row r="2417" spans="1:3" x14ac:dyDescent="0.25">
      <c r="A2417" t="s">
        <v>1798</v>
      </c>
      <c r="C2417">
        <v>-120000</v>
      </c>
    </row>
    <row r="2418" spans="1:3" x14ac:dyDescent="0.25">
      <c r="A2418" t="s">
        <v>1799</v>
      </c>
      <c r="C2418">
        <v>-120000</v>
      </c>
    </row>
    <row r="2419" spans="1:3" x14ac:dyDescent="0.25">
      <c r="A2419" t="s">
        <v>1800</v>
      </c>
      <c r="C2419">
        <v>-120000</v>
      </c>
    </row>
    <row r="2420" spans="1:3" x14ac:dyDescent="0.25">
      <c r="A2420" t="s">
        <v>1801</v>
      </c>
      <c r="C2420">
        <v>-40800</v>
      </c>
    </row>
    <row r="2421" spans="1:3" x14ac:dyDescent="0.25">
      <c r="A2421" t="s">
        <v>1802</v>
      </c>
      <c r="C2421">
        <v>-120000</v>
      </c>
    </row>
    <row r="2422" spans="1:3" x14ac:dyDescent="0.25">
      <c r="A2422" t="s">
        <v>614</v>
      </c>
      <c r="C2422">
        <v>-24169801</v>
      </c>
    </row>
    <row r="2423" spans="1:3" x14ac:dyDescent="0.25">
      <c r="A2423" t="s">
        <v>1803</v>
      </c>
      <c r="C2423">
        <v>-120000</v>
      </c>
    </row>
    <row r="2424" spans="1:3" x14ac:dyDescent="0.25">
      <c r="A2424" t="s">
        <v>1804</v>
      </c>
      <c r="C2424">
        <v>-23918760</v>
      </c>
    </row>
    <row r="2425" spans="1:3" x14ac:dyDescent="0.25">
      <c r="A2425" t="s">
        <v>1805</v>
      </c>
      <c r="C2425">
        <v>-14735054</v>
      </c>
    </row>
    <row r="2426" spans="1:3" x14ac:dyDescent="0.25">
      <c r="A2426" t="s">
        <v>1806</v>
      </c>
      <c r="C2426">
        <v>-2622416</v>
      </c>
    </row>
    <row r="2427" spans="1:3" x14ac:dyDescent="0.25">
      <c r="A2427" t="s">
        <v>1807</v>
      </c>
      <c r="C2427">
        <v>-5372584</v>
      </c>
    </row>
    <row r="2428" spans="1:3" x14ac:dyDescent="0.25">
      <c r="A2428" t="s">
        <v>1808</v>
      </c>
      <c r="C2428">
        <v>-283450</v>
      </c>
    </row>
    <row r="2429" spans="1:3" x14ac:dyDescent="0.25">
      <c r="A2429" t="s">
        <v>1809</v>
      </c>
      <c r="C2429">
        <v>-120000</v>
      </c>
    </row>
    <row r="2430" spans="1:3" x14ac:dyDescent="0.25">
      <c r="A2430" t="s">
        <v>1810</v>
      </c>
      <c r="C2430">
        <v>-120000</v>
      </c>
    </row>
    <row r="2431" spans="1:3" x14ac:dyDescent="0.25">
      <c r="A2431" t="s">
        <v>1811</v>
      </c>
      <c r="C2431">
        <v>-4898346</v>
      </c>
    </row>
    <row r="2432" spans="1:3" x14ac:dyDescent="0.25">
      <c r="A2432" t="s">
        <v>615</v>
      </c>
      <c r="C2432">
        <v>-49457273</v>
      </c>
    </row>
    <row r="2433" spans="1:3" x14ac:dyDescent="0.25">
      <c r="A2433" t="s">
        <v>1812</v>
      </c>
      <c r="C2433">
        <v>-3102660</v>
      </c>
    </row>
    <row r="2434" spans="1:3" x14ac:dyDescent="0.25">
      <c r="A2434" t="s">
        <v>1813</v>
      </c>
      <c r="C2434">
        <v>-120000</v>
      </c>
    </row>
    <row r="2435" spans="1:3" x14ac:dyDescent="0.25">
      <c r="A2435" t="s">
        <v>1814</v>
      </c>
      <c r="C2435">
        <v>-120000</v>
      </c>
    </row>
    <row r="2436" spans="1:3" x14ac:dyDescent="0.25">
      <c r="A2436" t="s">
        <v>1815</v>
      </c>
      <c r="C2436">
        <v>-120000</v>
      </c>
    </row>
    <row r="2437" spans="1:3" x14ac:dyDescent="0.25">
      <c r="A2437" t="s">
        <v>1816</v>
      </c>
      <c r="C2437">
        <v>-120000</v>
      </c>
    </row>
    <row r="2438" spans="1:3" x14ac:dyDescent="0.25">
      <c r="A2438" t="s">
        <v>1817</v>
      </c>
      <c r="C2438">
        <v>-120000</v>
      </c>
    </row>
    <row r="2439" spans="1:3" x14ac:dyDescent="0.25">
      <c r="A2439" t="s">
        <v>1818</v>
      </c>
      <c r="C2439">
        <v>-120000</v>
      </c>
    </row>
    <row r="2440" spans="1:3" x14ac:dyDescent="0.25">
      <c r="A2440" t="s">
        <v>1819</v>
      </c>
      <c r="C2440">
        <v>-120000</v>
      </c>
    </row>
    <row r="2441" spans="1:3" x14ac:dyDescent="0.25">
      <c r="A2441" t="s">
        <v>1820</v>
      </c>
      <c r="C2441">
        <v>-18000</v>
      </c>
    </row>
    <row r="2442" spans="1:3" x14ac:dyDescent="0.25">
      <c r="A2442" t="s">
        <v>1821</v>
      </c>
      <c r="C2442">
        <v>-120000</v>
      </c>
    </row>
    <row r="2443" spans="1:3" x14ac:dyDescent="0.25">
      <c r="A2443" t="s">
        <v>1822</v>
      </c>
      <c r="C2443">
        <v>-92000</v>
      </c>
    </row>
    <row r="2444" spans="1:3" x14ac:dyDescent="0.25">
      <c r="A2444" t="s">
        <v>616</v>
      </c>
      <c r="C2444">
        <v>-11922448</v>
      </c>
    </row>
    <row r="2445" spans="1:3" x14ac:dyDescent="0.25">
      <c r="A2445" t="s">
        <v>617</v>
      </c>
      <c r="C2445">
        <v>-67708622</v>
      </c>
    </row>
    <row r="2446" spans="1:3" x14ac:dyDescent="0.25">
      <c r="A2446" t="s">
        <v>618</v>
      </c>
      <c r="C2446">
        <v>-20732811</v>
      </c>
    </row>
    <row r="2447" spans="1:3" x14ac:dyDescent="0.25">
      <c r="A2447" t="s">
        <v>619</v>
      </c>
      <c r="C2447">
        <v>-4007744</v>
      </c>
    </row>
    <row r="2448" spans="1:3" x14ac:dyDescent="0.25">
      <c r="A2448" t="s">
        <v>1823</v>
      </c>
      <c r="C2448">
        <v>-120000</v>
      </c>
    </row>
    <row r="2449" spans="1:3" x14ac:dyDescent="0.25">
      <c r="A2449" t="s">
        <v>620</v>
      </c>
      <c r="C2449">
        <v>-10525537</v>
      </c>
    </row>
    <row r="2450" spans="1:3" x14ac:dyDescent="0.25">
      <c r="A2450" t="s">
        <v>1824</v>
      </c>
      <c r="C2450">
        <v>-120000</v>
      </c>
    </row>
    <row r="2451" spans="1:3" x14ac:dyDescent="0.25">
      <c r="A2451" t="s">
        <v>1825</v>
      </c>
      <c r="C2451">
        <v>-120000</v>
      </c>
    </row>
    <row r="2452" spans="1:3" x14ac:dyDescent="0.25">
      <c r="A2452" t="s">
        <v>1826</v>
      </c>
      <c r="C2452">
        <v>-120000</v>
      </c>
    </row>
    <row r="2453" spans="1:3" x14ac:dyDescent="0.25">
      <c r="A2453" t="s">
        <v>1827</v>
      </c>
      <c r="C2453">
        <v>-120000</v>
      </c>
    </row>
    <row r="2454" spans="1:3" x14ac:dyDescent="0.25">
      <c r="A2454" t="s">
        <v>1828</v>
      </c>
      <c r="C2454">
        <v>-120000</v>
      </c>
    </row>
    <row r="2455" spans="1:3" x14ac:dyDescent="0.25">
      <c r="A2455" t="s">
        <v>1829</v>
      </c>
      <c r="C2455">
        <v>-120000</v>
      </c>
    </row>
    <row r="2456" spans="1:3" x14ac:dyDescent="0.25">
      <c r="A2456" t="s">
        <v>1830</v>
      </c>
      <c r="C2456">
        <v>-120000</v>
      </c>
    </row>
    <row r="2457" spans="1:3" x14ac:dyDescent="0.25">
      <c r="A2457" t="s">
        <v>1831</v>
      </c>
      <c r="C2457">
        <v>-120000</v>
      </c>
    </row>
    <row r="2458" spans="1:3" x14ac:dyDescent="0.25">
      <c r="A2458" t="s">
        <v>1832</v>
      </c>
      <c r="C2458">
        <v>-210000</v>
      </c>
    </row>
    <row r="2459" spans="1:3" x14ac:dyDescent="0.25">
      <c r="A2459" t="s">
        <v>1833</v>
      </c>
      <c r="C2459">
        <v>-120000</v>
      </c>
    </row>
    <row r="2460" spans="1:3" x14ac:dyDescent="0.25">
      <c r="A2460" t="s">
        <v>1834</v>
      </c>
      <c r="C2460">
        <v>-120000</v>
      </c>
    </row>
    <row r="2461" spans="1:3" x14ac:dyDescent="0.25">
      <c r="A2461" t="s">
        <v>1835</v>
      </c>
      <c r="C2461">
        <v>-120000</v>
      </c>
    </row>
    <row r="2462" spans="1:3" x14ac:dyDescent="0.25">
      <c r="A2462" t="s">
        <v>621</v>
      </c>
      <c r="C2462">
        <v>-3109007</v>
      </c>
    </row>
    <row r="2463" spans="1:3" x14ac:dyDescent="0.25">
      <c r="A2463" t="s">
        <v>622</v>
      </c>
      <c r="C2463">
        <v>-13829142</v>
      </c>
    </row>
    <row r="2464" spans="1:3" x14ac:dyDescent="0.25">
      <c r="A2464" t="s">
        <v>623</v>
      </c>
      <c r="C2464">
        <v>-2150999</v>
      </c>
    </row>
    <row r="2465" spans="1:4" x14ac:dyDescent="0.25">
      <c r="A2465" t="s">
        <v>1836</v>
      </c>
      <c r="C2465">
        <v>-120000</v>
      </c>
    </row>
    <row r="2466" spans="1:4" x14ac:dyDescent="0.25">
      <c r="A2466" t="s">
        <v>1837</v>
      </c>
      <c r="C2466">
        <v>-120000</v>
      </c>
    </row>
    <row r="2467" spans="1:4" x14ac:dyDescent="0.25">
      <c r="A2467" t="s">
        <v>1838</v>
      </c>
      <c r="C2467">
        <v>-120000</v>
      </c>
    </row>
    <row r="2468" spans="1:4" x14ac:dyDescent="0.25">
      <c r="A2468" t="s">
        <v>1839</v>
      </c>
      <c r="D2468">
        <v>-1320270</v>
      </c>
    </row>
    <row r="2469" spans="1:4" x14ac:dyDescent="0.25">
      <c r="A2469" t="s">
        <v>624</v>
      </c>
      <c r="C2469">
        <v>-8413397</v>
      </c>
    </row>
    <row r="2470" spans="1:4" x14ac:dyDescent="0.25">
      <c r="A2470" t="s">
        <v>625</v>
      </c>
      <c r="C2470">
        <v>-12150918</v>
      </c>
    </row>
    <row r="2471" spans="1:4" x14ac:dyDescent="0.25">
      <c r="A2471" t="s">
        <v>626</v>
      </c>
      <c r="C2471">
        <v>-51951149</v>
      </c>
    </row>
    <row r="2472" spans="1:4" x14ac:dyDescent="0.25">
      <c r="A2472" t="s">
        <v>1840</v>
      </c>
      <c r="C2472">
        <v>-1360531</v>
      </c>
    </row>
    <row r="2473" spans="1:4" x14ac:dyDescent="0.25">
      <c r="A2473" t="s">
        <v>1841</v>
      </c>
      <c r="C2473">
        <v>-120000</v>
      </c>
    </row>
    <row r="2474" spans="1:4" x14ac:dyDescent="0.25">
      <c r="A2474" t="s">
        <v>1842</v>
      </c>
      <c r="C2474">
        <v>-120000</v>
      </c>
    </row>
    <row r="2475" spans="1:4" x14ac:dyDescent="0.25">
      <c r="A2475" t="s">
        <v>1843</v>
      </c>
      <c r="C2475">
        <v>-120000</v>
      </c>
    </row>
    <row r="2476" spans="1:4" x14ac:dyDescent="0.25">
      <c r="A2476" t="s">
        <v>627</v>
      </c>
      <c r="C2476">
        <v>-16257900</v>
      </c>
    </row>
    <row r="2477" spans="1:4" x14ac:dyDescent="0.25">
      <c r="A2477" t="s">
        <v>1844</v>
      </c>
      <c r="C2477">
        <v>-120000</v>
      </c>
    </row>
    <row r="2478" spans="1:4" x14ac:dyDescent="0.25">
      <c r="A2478" t="s">
        <v>1845</v>
      </c>
      <c r="C2478">
        <v>-120000</v>
      </c>
    </row>
    <row r="2479" spans="1:4" x14ac:dyDescent="0.25">
      <c r="A2479" t="s">
        <v>1846</v>
      </c>
      <c r="C2479">
        <v>-120000</v>
      </c>
    </row>
    <row r="2480" spans="1:4" x14ac:dyDescent="0.25">
      <c r="A2480" t="s">
        <v>628</v>
      </c>
      <c r="C2480">
        <v>-45464082</v>
      </c>
    </row>
    <row r="2481" spans="1:3" x14ac:dyDescent="0.25">
      <c r="A2481" t="s">
        <v>1847</v>
      </c>
      <c r="C2481">
        <v>-120000</v>
      </c>
    </row>
    <row r="2482" spans="1:3" x14ac:dyDescent="0.25">
      <c r="A2482" t="s">
        <v>1848</v>
      </c>
      <c r="C2482">
        <v>-120000</v>
      </c>
    </row>
    <row r="2483" spans="1:3" x14ac:dyDescent="0.25">
      <c r="A2483" t="s">
        <v>1849</v>
      </c>
      <c r="C2483">
        <v>-12652480</v>
      </c>
    </row>
    <row r="2484" spans="1:3" x14ac:dyDescent="0.25">
      <c r="A2484" t="s">
        <v>1850</v>
      </c>
      <c r="C2484">
        <v>-120000</v>
      </c>
    </row>
    <row r="2485" spans="1:3" x14ac:dyDescent="0.25">
      <c r="A2485" t="s">
        <v>1851</v>
      </c>
      <c r="C2485">
        <v>-7383179</v>
      </c>
    </row>
    <row r="2486" spans="1:3" x14ac:dyDescent="0.25">
      <c r="A2486" t="s">
        <v>1852</v>
      </c>
      <c r="C2486">
        <v>-120000</v>
      </c>
    </row>
    <row r="2487" spans="1:3" x14ac:dyDescent="0.25">
      <c r="A2487" t="s">
        <v>1853</v>
      </c>
      <c r="C2487">
        <v>-120000</v>
      </c>
    </row>
    <row r="2488" spans="1:3" x14ac:dyDescent="0.25">
      <c r="A2488" t="s">
        <v>629</v>
      </c>
      <c r="C2488">
        <v>-27379383</v>
      </c>
    </row>
    <row r="2489" spans="1:3" x14ac:dyDescent="0.25">
      <c r="A2489" t="s">
        <v>1854</v>
      </c>
      <c r="C2489">
        <v>-120000</v>
      </c>
    </row>
    <row r="2490" spans="1:3" x14ac:dyDescent="0.25">
      <c r="A2490" t="s">
        <v>1855</v>
      </c>
      <c r="C2490">
        <v>-120000</v>
      </c>
    </row>
    <row r="2491" spans="1:3" x14ac:dyDescent="0.25">
      <c r="A2491" t="s">
        <v>1856</v>
      </c>
      <c r="C2491">
        <v>-120000</v>
      </c>
    </row>
    <row r="2492" spans="1:3" x14ac:dyDescent="0.25">
      <c r="A2492" t="s">
        <v>630</v>
      </c>
      <c r="C2492">
        <v>-4446513</v>
      </c>
    </row>
    <row r="2493" spans="1:3" x14ac:dyDescent="0.25">
      <c r="A2493" t="s">
        <v>631</v>
      </c>
      <c r="C2493">
        <v>-21392109</v>
      </c>
    </row>
    <row r="2494" spans="1:3" x14ac:dyDescent="0.25">
      <c r="A2494" t="s">
        <v>1857</v>
      </c>
      <c r="C2494">
        <v>-120000</v>
      </c>
    </row>
    <row r="2495" spans="1:3" x14ac:dyDescent="0.25">
      <c r="A2495" t="s">
        <v>1858</v>
      </c>
      <c r="C2495">
        <v>-120000</v>
      </c>
    </row>
    <row r="2496" spans="1:3" x14ac:dyDescent="0.25">
      <c r="A2496" t="s">
        <v>1859</v>
      </c>
      <c r="C2496">
        <v>-120000</v>
      </c>
    </row>
    <row r="2497" spans="1:3" x14ac:dyDescent="0.25">
      <c r="A2497" t="s">
        <v>1860</v>
      </c>
      <c r="C2497">
        <v>-120000</v>
      </c>
    </row>
    <row r="2498" spans="1:3" x14ac:dyDescent="0.25">
      <c r="A2498" t="s">
        <v>1861</v>
      </c>
      <c r="C2498">
        <v>-120000</v>
      </c>
    </row>
    <row r="2499" spans="1:3" x14ac:dyDescent="0.25">
      <c r="A2499" t="s">
        <v>1862</v>
      </c>
      <c r="C2499">
        <v>-9429355</v>
      </c>
    </row>
    <row r="2500" spans="1:3" x14ac:dyDescent="0.25">
      <c r="A2500" t="s">
        <v>1863</v>
      </c>
      <c r="C2500">
        <v>-120000</v>
      </c>
    </row>
    <row r="2501" spans="1:3" x14ac:dyDescent="0.25">
      <c r="A2501" t="s">
        <v>1864</v>
      </c>
      <c r="C2501">
        <v>-857609</v>
      </c>
    </row>
    <row r="2502" spans="1:3" x14ac:dyDescent="0.25">
      <c r="A2502" t="s">
        <v>1865</v>
      </c>
      <c r="C2502">
        <v>-120000</v>
      </c>
    </row>
    <row r="2503" spans="1:3" x14ac:dyDescent="0.25">
      <c r="A2503" t="s">
        <v>1866</v>
      </c>
      <c r="C2503">
        <v>-120000</v>
      </c>
    </row>
    <row r="2504" spans="1:3" x14ac:dyDescent="0.25">
      <c r="A2504" t="s">
        <v>1867</v>
      </c>
      <c r="C2504">
        <v>-120000</v>
      </c>
    </row>
    <row r="2505" spans="1:3" x14ac:dyDescent="0.25">
      <c r="A2505" t="s">
        <v>1868</v>
      </c>
      <c r="C2505">
        <v>-120000</v>
      </c>
    </row>
    <row r="2506" spans="1:3" x14ac:dyDescent="0.25">
      <c r="A2506" t="s">
        <v>1869</v>
      </c>
      <c r="C2506">
        <v>-120000</v>
      </c>
    </row>
    <row r="2507" spans="1:3" x14ac:dyDescent="0.25">
      <c r="A2507" t="s">
        <v>1870</v>
      </c>
      <c r="C2507">
        <v>-120000</v>
      </c>
    </row>
    <row r="2508" spans="1:3" x14ac:dyDescent="0.25">
      <c r="A2508" t="s">
        <v>1871</v>
      </c>
      <c r="C2508">
        <v>-1503400</v>
      </c>
    </row>
    <row r="2509" spans="1:3" x14ac:dyDescent="0.25">
      <c r="A2509" t="s">
        <v>632</v>
      </c>
      <c r="C2509">
        <v>-7793756</v>
      </c>
    </row>
    <row r="2510" spans="1:3" x14ac:dyDescent="0.25">
      <c r="A2510" t="s">
        <v>1872</v>
      </c>
      <c r="C2510">
        <v>-2356243</v>
      </c>
    </row>
    <row r="2511" spans="1:3" x14ac:dyDescent="0.25">
      <c r="A2511" t="s">
        <v>1873</v>
      </c>
      <c r="C2511">
        <v>-120000</v>
      </c>
    </row>
    <row r="2512" spans="1:3" x14ac:dyDescent="0.25">
      <c r="A2512" t="s">
        <v>1874</v>
      </c>
      <c r="C2512">
        <v>-120000</v>
      </c>
    </row>
    <row r="2513" spans="1:3" x14ac:dyDescent="0.25">
      <c r="A2513" t="s">
        <v>1875</v>
      </c>
      <c r="C2513">
        <v>-120000</v>
      </c>
    </row>
    <row r="2514" spans="1:3" x14ac:dyDescent="0.25">
      <c r="A2514" t="s">
        <v>633</v>
      </c>
      <c r="C2514">
        <v>-3879802</v>
      </c>
    </row>
    <row r="2515" spans="1:3" x14ac:dyDescent="0.25">
      <c r="A2515" t="s">
        <v>1876</v>
      </c>
      <c r="C2515">
        <v>-120000</v>
      </c>
    </row>
    <row r="2516" spans="1:3" x14ac:dyDescent="0.25">
      <c r="A2516" t="s">
        <v>1877</v>
      </c>
      <c r="C2516">
        <v>-3049411</v>
      </c>
    </row>
    <row r="2517" spans="1:3" x14ac:dyDescent="0.25">
      <c r="A2517" t="s">
        <v>634</v>
      </c>
      <c r="C2517">
        <v>-22337173</v>
      </c>
    </row>
    <row r="2518" spans="1:3" x14ac:dyDescent="0.25">
      <c r="A2518" t="s">
        <v>1878</v>
      </c>
      <c r="C2518">
        <v>-120000</v>
      </c>
    </row>
    <row r="2519" spans="1:3" x14ac:dyDescent="0.25">
      <c r="A2519" t="s">
        <v>1879</v>
      </c>
      <c r="C2519">
        <v>-120000</v>
      </c>
    </row>
    <row r="2520" spans="1:3" x14ac:dyDescent="0.25">
      <c r="A2520" t="s">
        <v>1880</v>
      </c>
      <c r="C2520">
        <v>-120000</v>
      </c>
    </row>
    <row r="2521" spans="1:3" x14ac:dyDescent="0.25">
      <c r="A2521" t="s">
        <v>635</v>
      </c>
      <c r="C2521">
        <v>-3356835</v>
      </c>
    </row>
    <row r="2522" spans="1:3" x14ac:dyDescent="0.25">
      <c r="A2522" t="s">
        <v>1881</v>
      </c>
      <c r="C2522">
        <v>-563211</v>
      </c>
    </row>
    <row r="2523" spans="1:3" x14ac:dyDescent="0.25">
      <c r="A2523" t="s">
        <v>636</v>
      </c>
      <c r="C2523">
        <v>-3829844</v>
      </c>
    </row>
    <row r="2524" spans="1:3" x14ac:dyDescent="0.25">
      <c r="A2524" t="s">
        <v>1882</v>
      </c>
      <c r="C2524">
        <v>-120000</v>
      </c>
    </row>
    <row r="2525" spans="1:3" x14ac:dyDescent="0.25">
      <c r="A2525" t="s">
        <v>231</v>
      </c>
      <c r="C2525">
        <v>-59558890</v>
      </c>
    </row>
    <row r="2526" spans="1:3" x14ac:dyDescent="0.25">
      <c r="A2526" t="s">
        <v>1883</v>
      </c>
      <c r="C2526">
        <v>-132851</v>
      </c>
    </row>
    <row r="2527" spans="1:3" x14ac:dyDescent="0.25">
      <c r="A2527" t="s">
        <v>637</v>
      </c>
      <c r="C2527">
        <v>-15187988</v>
      </c>
    </row>
    <row r="2528" spans="1:3" x14ac:dyDescent="0.25">
      <c r="A2528" t="s">
        <v>1884</v>
      </c>
      <c r="C2528">
        <v>-120000</v>
      </c>
    </row>
    <row r="2529" spans="1:3" x14ac:dyDescent="0.25">
      <c r="A2529" t="s">
        <v>1885</v>
      </c>
      <c r="C2529">
        <v>-120000</v>
      </c>
    </row>
    <row r="2530" spans="1:3" x14ac:dyDescent="0.25">
      <c r="A2530" t="s">
        <v>1886</v>
      </c>
      <c r="C2530">
        <v>-120000</v>
      </c>
    </row>
    <row r="2531" spans="1:3" x14ac:dyDescent="0.25">
      <c r="A2531" t="s">
        <v>638</v>
      </c>
      <c r="C2531">
        <v>-1926271</v>
      </c>
    </row>
    <row r="2532" spans="1:3" x14ac:dyDescent="0.25">
      <c r="A2532" t="s">
        <v>1887</v>
      </c>
      <c r="C2532">
        <v>-120000</v>
      </c>
    </row>
    <row r="2533" spans="1:3" x14ac:dyDescent="0.25">
      <c r="A2533" t="s">
        <v>1888</v>
      </c>
      <c r="C2533">
        <v>-120000</v>
      </c>
    </row>
    <row r="2534" spans="1:3" x14ac:dyDescent="0.25">
      <c r="A2534" t="s">
        <v>1889</v>
      </c>
      <c r="C2534">
        <v>-4926700</v>
      </c>
    </row>
    <row r="2535" spans="1:3" x14ac:dyDescent="0.25">
      <c r="A2535" t="s">
        <v>639</v>
      </c>
      <c r="C2535">
        <v>-17702946</v>
      </c>
    </row>
    <row r="2536" spans="1:3" x14ac:dyDescent="0.25">
      <c r="A2536" t="s">
        <v>640</v>
      </c>
      <c r="C2536">
        <v>-15346631</v>
      </c>
    </row>
    <row r="2537" spans="1:3" x14ac:dyDescent="0.25">
      <c r="A2537" t="s">
        <v>641</v>
      </c>
      <c r="C2537">
        <v>-893898</v>
      </c>
    </row>
    <row r="2538" spans="1:3" x14ac:dyDescent="0.25">
      <c r="A2538" t="s">
        <v>642</v>
      </c>
      <c r="C2538">
        <v>-3599172</v>
      </c>
    </row>
    <row r="2539" spans="1:3" x14ac:dyDescent="0.25">
      <c r="A2539" t="s">
        <v>1890</v>
      </c>
      <c r="C2539">
        <v>-120000</v>
      </c>
    </row>
    <row r="2540" spans="1:3" x14ac:dyDescent="0.25">
      <c r="A2540" t="s">
        <v>1891</v>
      </c>
      <c r="C2540">
        <v>-120000</v>
      </c>
    </row>
    <row r="2541" spans="1:3" x14ac:dyDescent="0.25">
      <c r="A2541" t="s">
        <v>1892</v>
      </c>
      <c r="C2541">
        <v>-120000</v>
      </c>
    </row>
    <row r="2542" spans="1:3" x14ac:dyDescent="0.25">
      <c r="A2542" t="s">
        <v>643</v>
      </c>
      <c r="C2542">
        <v>-4931072</v>
      </c>
    </row>
    <row r="2543" spans="1:3" x14ac:dyDescent="0.25">
      <c r="A2543" t="s">
        <v>644</v>
      </c>
      <c r="C2543">
        <v>-40413142</v>
      </c>
    </row>
    <row r="2544" spans="1:3" x14ac:dyDescent="0.25">
      <c r="A2544" t="s">
        <v>645</v>
      </c>
      <c r="C2544">
        <v>-11406142</v>
      </c>
    </row>
    <row r="2545" spans="1:3" x14ac:dyDescent="0.25">
      <c r="A2545" t="s">
        <v>1893</v>
      </c>
      <c r="C2545">
        <v>-120000</v>
      </c>
    </row>
    <row r="2546" spans="1:3" x14ac:dyDescent="0.25">
      <c r="A2546" t="s">
        <v>646</v>
      </c>
      <c r="C2546">
        <v>-11364139</v>
      </c>
    </row>
    <row r="2547" spans="1:3" x14ac:dyDescent="0.25">
      <c r="A2547" t="s">
        <v>1894</v>
      </c>
      <c r="C2547">
        <v>-2101556</v>
      </c>
    </row>
    <row r="2548" spans="1:3" x14ac:dyDescent="0.25">
      <c r="A2548" t="s">
        <v>1895</v>
      </c>
      <c r="C2548">
        <v>-4799265</v>
      </c>
    </row>
    <row r="2549" spans="1:3" x14ac:dyDescent="0.25">
      <c r="A2549" t="s">
        <v>1896</v>
      </c>
      <c r="C2549">
        <v>-120000</v>
      </c>
    </row>
    <row r="2550" spans="1:3" x14ac:dyDescent="0.25">
      <c r="A2550" t="s">
        <v>1897</v>
      </c>
      <c r="C2550">
        <v>-120000</v>
      </c>
    </row>
    <row r="2551" spans="1:3" x14ac:dyDescent="0.25">
      <c r="A2551" t="s">
        <v>1898</v>
      </c>
      <c r="C2551">
        <v>-435004</v>
      </c>
    </row>
    <row r="2552" spans="1:3" x14ac:dyDescent="0.25">
      <c r="A2552" t="s">
        <v>1899</v>
      </c>
      <c r="C2552">
        <v>-120000</v>
      </c>
    </row>
    <row r="2553" spans="1:3" x14ac:dyDescent="0.25">
      <c r="A2553" t="s">
        <v>1900</v>
      </c>
      <c r="C2553">
        <v>-120000</v>
      </c>
    </row>
    <row r="2554" spans="1:3" x14ac:dyDescent="0.25">
      <c r="A2554" t="s">
        <v>1901</v>
      </c>
      <c r="C2554">
        <v>-120000</v>
      </c>
    </row>
    <row r="2555" spans="1:3" x14ac:dyDescent="0.25">
      <c r="A2555" t="s">
        <v>1902</v>
      </c>
      <c r="C2555">
        <v>-120000</v>
      </c>
    </row>
    <row r="2556" spans="1:3" x14ac:dyDescent="0.25">
      <c r="A2556" t="s">
        <v>1903</v>
      </c>
      <c r="C2556">
        <v>-120000</v>
      </c>
    </row>
    <row r="2557" spans="1:3" x14ac:dyDescent="0.25">
      <c r="A2557" t="s">
        <v>1904</v>
      </c>
      <c r="C2557">
        <v>-1503400</v>
      </c>
    </row>
    <row r="2558" spans="1:3" x14ac:dyDescent="0.25">
      <c r="A2558" t="s">
        <v>1905</v>
      </c>
      <c r="C2558">
        <v>-120000</v>
      </c>
    </row>
    <row r="2559" spans="1:3" x14ac:dyDescent="0.25">
      <c r="A2559" t="s">
        <v>647</v>
      </c>
      <c r="C2559">
        <v>-27231938</v>
      </c>
    </row>
    <row r="2560" spans="1:3" x14ac:dyDescent="0.25">
      <c r="A2560" t="s">
        <v>1906</v>
      </c>
      <c r="C2560">
        <v>-57860</v>
      </c>
    </row>
    <row r="2561" spans="1:4" x14ac:dyDescent="0.25">
      <c r="A2561" t="s">
        <v>1907</v>
      </c>
      <c r="C2561">
        <v>-526716</v>
      </c>
    </row>
    <row r="2562" spans="1:4" x14ac:dyDescent="0.25">
      <c r="A2562" t="s">
        <v>1908</v>
      </c>
      <c r="C2562">
        <v>-24409034</v>
      </c>
    </row>
    <row r="2563" spans="1:4" x14ac:dyDescent="0.25">
      <c r="A2563" t="s">
        <v>648</v>
      </c>
      <c r="C2563">
        <v>-11183556</v>
      </c>
    </row>
    <row r="2564" spans="1:4" x14ac:dyDescent="0.25">
      <c r="A2564" t="s">
        <v>1909</v>
      </c>
      <c r="C2564">
        <v>-120000</v>
      </c>
    </row>
    <row r="2565" spans="1:4" x14ac:dyDescent="0.25">
      <c r="A2565" t="s">
        <v>1910</v>
      </c>
      <c r="C2565">
        <v>-120000</v>
      </c>
    </row>
    <row r="2566" spans="1:4" x14ac:dyDescent="0.25">
      <c r="A2566" t="s">
        <v>1911</v>
      </c>
      <c r="C2566">
        <v>-120000</v>
      </c>
    </row>
    <row r="2567" spans="1:4" x14ac:dyDescent="0.25">
      <c r="A2567" t="s">
        <v>1912</v>
      </c>
      <c r="C2567">
        <v>-92000</v>
      </c>
    </row>
    <row r="2568" spans="1:4" x14ac:dyDescent="0.25">
      <c r="A2568" t="s">
        <v>1913</v>
      </c>
      <c r="C2568">
        <v>-1230311</v>
      </c>
    </row>
    <row r="2569" spans="1:4" x14ac:dyDescent="0.25">
      <c r="A2569" t="s">
        <v>1914</v>
      </c>
      <c r="C2569">
        <v>-120000</v>
      </c>
    </row>
    <row r="2570" spans="1:4" x14ac:dyDescent="0.25">
      <c r="A2570" t="s">
        <v>649</v>
      </c>
      <c r="C2570">
        <v>-2080126</v>
      </c>
    </row>
    <row r="2571" spans="1:4" x14ac:dyDescent="0.25">
      <c r="A2571" t="s">
        <v>650</v>
      </c>
      <c r="C2571">
        <v>-4418126</v>
      </c>
      <c r="D2571">
        <v>-92000</v>
      </c>
    </row>
    <row r="2572" spans="1:4" x14ac:dyDescent="0.25">
      <c r="A2572" t="s">
        <v>651</v>
      </c>
      <c r="C2572">
        <v>-42667000</v>
      </c>
    </row>
    <row r="2573" spans="1:4" x14ac:dyDescent="0.25">
      <c r="A2573" t="s">
        <v>1915</v>
      </c>
      <c r="D2573">
        <v>-1535602</v>
      </c>
    </row>
    <row r="2574" spans="1:4" x14ac:dyDescent="0.25">
      <c r="A2574" t="s">
        <v>1916</v>
      </c>
      <c r="C2574">
        <v>-120000</v>
      </c>
    </row>
    <row r="2575" spans="1:4" x14ac:dyDescent="0.25">
      <c r="A2575" t="s">
        <v>1917</v>
      </c>
      <c r="C2575">
        <v>-120000</v>
      </c>
    </row>
    <row r="2576" spans="1:4" x14ac:dyDescent="0.25">
      <c r="A2576" t="s">
        <v>652</v>
      </c>
      <c r="C2576">
        <v>-5271530</v>
      </c>
      <c r="D2576">
        <v>-92000</v>
      </c>
    </row>
    <row r="2577" spans="1:4" x14ac:dyDescent="0.25">
      <c r="A2577" t="s">
        <v>1918</v>
      </c>
      <c r="C2577">
        <v>-120000</v>
      </c>
    </row>
    <row r="2578" spans="1:4" x14ac:dyDescent="0.25">
      <c r="A2578" t="s">
        <v>1919</v>
      </c>
      <c r="C2578">
        <v>-120000</v>
      </c>
    </row>
    <row r="2579" spans="1:4" x14ac:dyDescent="0.25">
      <c r="A2579" t="s">
        <v>1920</v>
      </c>
      <c r="C2579">
        <v>-4332240</v>
      </c>
    </row>
    <row r="2580" spans="1:4" x14ac:dyDescent="0.25">
      <c r="A2580" t="s">
        <v>653</v>
      </c>
      <c r="C2580">
        <v>-3729320</v>
      </c>
      <c r="D2580">
        <v>-474700</v>
      </c>
    </row>
    <row r="2581" spans="1:4" x14ac:dyDescent="0.25">
      <c r="A2581" t="s">
        <v>1921</v>
      </c>
      <c r="C2581">
        <v>-120000</v>
      </c>
    </row>
    <row r="2582" spans="1:4" x14ac:dyDescent="0.25">
      <c r="A2582" t="s">
        <v>1922</v>
      </c>
      <c r="C2582">
        <v>-120000</v>
      </c>
    </row>
    <row r="2583" spans="1:4" x14ac:dyDescent="0.25">
      <c r="A2583" t="s">
        <v>1923</v>
      </c>
      <c r="C2583">
        <v>-120000</v>
      </c>
    </row>
    <row r="2584" spans="1:4" x14ac:dyDescent="0.25">
      <c r="A2584" t="s">
        <v>1924</v>
      </c>
      <c r="C2584">
        <v>-120000</v>
      </c>
    </row>
    <row r="2585" spans="1:4" x14ac:dyDescent="0.25">
      <c r="A2585" t="s">
        <v>1925</v>
      </c>
      <c r="C2585">
        <v>-12363451</v>
      </c>
    </row>
    <row r="2586" spans="1:4" x14ac:dyDescent="0.25">
      <c r="A2586" t="s">
        <v>1926</v>
      </c>
      <c r="C2586">
        <v>-92000</v>
      </c>
    </row>
    <row r="2587" spans="1:4" x14ac:dyDescent="0.25">
      <c r="A2587" t="s">
        <v>1927</v>
      </c>
      <c r="C2587">
        <v>-120000</v>
      </c>
    </row>
    <row r="2588" spans="1:4" x14ac:dyDescent="0.25">
      <c r="A2588" t="s">
        <v>1928</v>
      </c>
      <c r="C2588">
        <v>-21577685</v>
      </c>
    </row>
    <row r="2589" spans="1:4" x14ac:dyDescent="0.25">
      <c r="A2589" t="s">
        <v>1929</v>
      </c>
      <c r="C2589">
        <v>-5971424</v>
      </c>
    </row>
    <row r="2590" spans="1:4" x14ac:dyDescent="0.25">
      <c r="A2590" t="s">
        <v>654</v>
      </c>
      <c r="C2590">
        <v>-45792308</v>
      </c>
      <c r="D2590">
        <v>0</v>
      </c>
    </row>
    <row r="2591" spans="1:4" x14ac:dyDescent="0.25">
      <c r="A2591" t="s">
        <v>1930</v>
      </c>
      <c r="C2591">
        <v>-3738940</v>
      </c>
    </row>
    <row r="2592" spans="1:4" x14ac:dyDescent="0.25">
      <c r="A2592" t="s">
        <v>1931</v>
      </c>
      <c r="C2592">
        <v>-120000</v>
      </c>
    </row>
    <row r="2593" spans="1:4" x14ac:dyDescent="0.25">
      <c r="A2593" t="s">
        <v>1932</v>
      </c>
      <c r="C2593">
        <v>-120000</v>
      </c>
    </row>
    <row r="2594" spans="1:4" x14ac:dyDescent="0.25">
      <c r="A2594" t="s">
        <v>1933</v>
      </c>
      <c r="C2594">
        <v>-120000</v>
      </c>
    </row>
    <row r="2595" spans="1:4" x14ac:dyDescent="0.25">
      <c r="A2595" t="s">
        <v>655</v>
      </c>
      <c r="C2595">
        <v>-46975</v>
      </c>
      <c r="D2595">
        <v>-11432813</v>
      </c>
    </row>
    <row r="2596" spans="1:4" x14ac:dyDescent="0.25">
      <c r="A2596" t="s">
        <v>1934</v>
      </c>
      <c r="C2596">
        <v>-201700</v>
      </c>
    </row>
    <row r="2597" spans="1:4" x14ac:dyDescent="0.25">
      <c r="A2597" t="s">
        <v>1935</v>
      </c>
      <c r="C2597">
        <v>-201700</v>
      </c>
    </row>
    <row r="2598" spans="1:4" x14ac:dyDescent="0.25">
      <c r="A2598" t="s">
        <v>1936</v>
      </c>
      <c r="C2598">
        <v>-120000</v>
      </c>
    </row>
    <row r="2599" spans="1:4" x14ac:dyDescent="0.25">
      <c r="A2599" t="s">
        <v>1937</v>
      </c>
      <c r="C2599">
        <v>-120000</v>
      </c>
    </row>
    <row r="2600" spans="1:4" x14ac:dyDescent="0.25">
      <c r="A2600" t="s">
        <v>1938</v>
      </c>
      <c r="C2600">
        <v>-120000</v>
      </c>
    </row>
    <row r="2601" spans="1:4" x14ac:dyDescent="0.25">
      <c r="A2601" t="s">
        <v>1939</v>
      </c>
      <c r="C2601">
        <v>-120000</v>
      </c>
    </row>
    <row r="2602" spans="1:4" x14ac:dyDescent="0.25">
      <c r="A2602" t="s">
        <v>1940</v>
      </c>
      <c r="C2602">
        <v>-120000</v>
      </c>
    </row>
    <row r="2603" spans="1:4" x14ac:dyDescent="0.25">
      <c r="A2603" t="s">
        <v>1941</v>
      </c>
      <c r="C2603">
        <v>-1643000</v>
      </c>
    </row>
    <row r="2604" spans="1:4" x14ac:dyDescent="0.25">
      <c r="A2604" t="s">
        <v>1942</v>
      </c>
      <c r="C2604">
        <v>-120000</v>
      </c>
    </row>
    <row r="2605" spans="1:4" x14ac:dyDescent="0.25">
      <c r="A2605" t="s">
        <v>1943</v>
      </c>
      <c r="C2605">
        <v>-120000</v>
      </c>
    </row>
    <row r="2606" spans="1:4" x14ac:dyDescent="0.25">
      <c r="A2606" t="s">
        <v>1944</v>
      </c>
      <c r="C2606">
        <v>-120000</v>
      </c>
    </row>
    <row r="2607" spans="1:4" x14ac:dyDescent="0.25">
      <c r="A2607" t="s">
        <v>1945</v>
      </c>
      <c r="C2607">
        <v>-120000</v>
      </c>
    </row>
    <row r="2608" spans="1:4" x14ac:dyDescent="0.25">
      <c r="A2608" t="s">
        <v>1946</v>
      </c>
      <c r="C2608">
        <v>-120000</v>
      </c>
    </row>
    <row r="2609" spans="1:4" x14ac:dyDescent="0.25">
      <c r="A2609" t="s">
        <v>1947</v>
      </c>
      <c r="C2609">
        <v>-120000</v>
      </c>
    </row>
    <row r="2610" spans="1:4" x14ac:dyDescent="0.25">
      <c r="A2610" t="s">
        <v>1948</v>
      </c>
      <c r="C2610">
        <v>-218200</v>
      </c>
    </row>
    <row r="2611" spans="1:4" x14ac:dyDescent="0.25">
      <c r="A2611" t="s">
        <v>1949</v>
      </c>
      <c r="C2611">
        <v>-120000</v>
      </c>
    </row>
    <row r="2612" spans="1:4" x14ac:dyDescent="0.25">
      <c r="A2612" t="s">
        <v>1950</v>
      </c>
      <c r="C2612">
        <v>-120000</v>
      </c>
    </row>
    <row r="2613" spans="1:4" x14ac:dyDescent="0.25">
      <c r="A2613" t="s">
        <v>1951</v>
      </c>
      <c r="D2613">
        <v>-3526283</v>
      </c>
    </row>
    <row r="2614" spans="1:4" x14ac:dyDescent="0.25">
      <c r="A2614" t="s">
        <v>1952</v>
      </c>
      <c r="C2614">
        <v>-120000</v>
      </c>
    </row>
    <row r="2615" spans="1:4" x14ac:dyDescent="0.25">
      <c r="A2615" t="s">
        <v>656</v>
      </c>
      <c r="C2615">
        <v>-89800</v>
      </c>
      <c r="D2615">
        <v>-10375854</v>
      </c>
    </row>
    <row r="2616" spans="1:4" x14ac:dyDescent="0.25">
      <c r="A2616" t="s">
        <v>1953</v>
      </c>
      <c r="C2616">
        <v>-4410015</v>
      </c>
    </row>
    <row r="2617" spans="1:4" x14ac:dyDescent="0.25">
      <c r="A2617" t="s">
        <v>1954</v>
      </c>
      <c r="C2617">
        <v>-100000</v>
      </c>
    </row>
    <row r="2618" spans="1:4" x14ac:dyDescent="0.25">
      <c r="A2618" t="s">
        <v>1955</v>
      </c>
      <c r="C2618">
        <v>-201700</v>
      </c>
    </row>
    <row r="2619" spans="1:4" x14ac:dyDescent="0.25">
      <c r="A2619" t="s">
        <v>1956</v>
      </c>
      <c r="C2619">
        <v>-201700</v>
      </c>
    </row>
    <row r="2620" spans="1:4" x14ac:dyDescent="0.25">
      <c r="A2620" t="s">
        <v>1957</v>
      </c>
      <c r="C2620">
        <v>-201700</v>
      </c>
    </row>
    <row r="2621" spans="1:4" x14ac:dyDescent="0.25">
      <c r="A2621" t="s">
        <v>1958</v>
      </c>
      <c r="C2621">
        <v>-201700</v>
      </c>
    </row>
    <row r="2622" spans="1:4" x14ac:dyDescent="0.25">
      <c r="A2622" t="s">
        <v>1959</v>
      </c>
      <c r="C2622">
        <v>-201700</v>
      </c>
    </row>
    <row r="2623" spans="1:4" x14ac:dyDescent="0.25">
      <c r="A2623" t="s">
        <v>1960</v>
      </c>
      <c r="C2623">
        <v>-201700</v>
      </c>
    </row>
    <row r="2624" spans="1:4" x14ac:dyDescent="0.25">
      <c r="A2624" t="s">
        <v>1961</v>
      </c>
      <c r="C2624">
        <v>-201700</v>
      </c>
    </row>
    <row r="2625" spans="1:4" x14ac:dyDescent="0.25">
      <c r="A2625" t="s">
        <v>1962</v>
      </c>
      <c r="C2625">
        <v>-92000</v>
      </c>
    </row>
    <row r="2626" spans="1:4" x14ac:dyDescent="0.25">
      <c r="A2626" t="s">
        <v>1963</v>
      </c>
      <c r="C2626">
        <v>-201700</v>
      </c>
    </row>
    <row r="2627" spans="1:4" x14ac:dyDescent="0.25">
      <c r="A2627" t="s">
        <v>657</v>
      </c>
      <c r="C2627">
        <v>-20404518</v>
      </c>
      <c r="D2627">
        <v>-309050</v>
      </c>
    </row>
    <row r="2628" spans="1:4" x14ac:dyDescent="0.25">
      <c r="A2628" t="s">
        <v>658</v>
      </c>
      <c r="C2628">
        <v>-2669952</v>
      </c>
      <c r="D2628">
        <v>-5386757</v>
      </c>
    </row>
    <row r="2629" spans="1:4" x14ac:dyDescent="0.25">
      <c r="A2629" t="s">
        <v>1964</v>
      </c>
      <c r="C2629">
        <v>-120000</v>
      </c>
    </row>
    <row r="2630" spans="1:4" x14ac:dyDescent="0.25">
      <c r="A2630" t="s">
        <v>1965</v>
      </c>
      <c r="C2630">
        <v>-120000</v>
      </c>
    </row>
    <row r="2631" spans="1:4" x14ac:dyDescent="0.25">
      <c r="A2631" t="s">
        <v>1966</v>
      </c>
      <c r="C2631">
        <v>-92000</v>
      </c>
    </row>
    <row r="2632" spans="1:4" x14ac:dyDescent="0.25">
      <c r="A2632" t="s">
        <v>1967</v>
      </c>
      <c r="C2632">
        <v>-120000</v>
      </c>
    </row>
    <row r="2633" spans="1:4" x14ac:dyDescent="0.25">
      <c r="A2633" t="s">
        <v>1968</v>
      </c>
      <c r="C2633">
        <v>-201700</v>
      </c>
    </row>
    <row r="2634" spans="1:4" x14ac:dyDescent="0.25">
      <c r="A2634" t="s">
        <v>1969</v>
      </c>
      <c r="C2634">
        <v>-201700</v>
      </c>
    </row>
    <row r="2635" spans="1:4" x14ac:dyDescent="0.25">
      <c r="A2635" t="s">
        <v>659</v>
      </c>
      <c r="C2635">
        <v>-63728443</v>
      </c>
      <c r="D2635">
        <v>-1580550</v>
      </c>
    </row>
    <row r="2636" spans="1:4" x14ac:dyDescent="0.25">
      <c r="A2636" t="s">
        <v>1970</v>
      </c>
      <c r="C2636">
        <v>-201700</v>
      </c>
    </row>
    <row r="2637" spans="1:4" x14ac:dyDescent="0.25">
      <c r="A2637" t="s">
        <v>1971</v>
      </c>
      <c r="C2637">
        <v>-201700</v>
      </c>
    </row>
    <row r="2638" spans="1:4" x14ac:dyDescent="0.25">
      <c r="A2638" t="s">
        <v>660</v>
      </c>
      <c r="C2638">
        <v>-26150175</v>
      </c>
      <c r="D2638">
        <v>-1925800</v>
      </c>
    </row>
    <row r="2639" spans="1:4" x14ac:dyDescent="0.25">
      <c r="A2639" t="s">
        <v>1972</v>
      </c>
      <c r="C2639">
        <v>-201700</v>
      </c>
    </row>
    <row r="2640" spans="1:4" x14ac:dyDescent="0.25">
      <c r="A2640" t="s">
        <v>1973</v>
      </c>
      <c r="C2640">
        <v>-201700</v>
      </c>
    </row>
    <row r="2641" spans="1:4" x14ac:dyDescent="0.25">
      <c r="A2641" t="s">
        <v>1974</v>
      </c>
      <c r="C2641">
        <v>-201700</v>
      </c>
    </row>
    <row r="2642" spans="1:4" x14ac:dyDescent="0.25">
      <c r="A2642" t="s">
        <v>1975</v>
      </c>
      <c r="C2642">
        <v>-3189631</v>
      </c>
    </row>
    <row r="2643" spans="1:4" x14ac:dyDescent="0.25">
      <c r="A2643" t="s">
        <v>661</v>
      </c>
      <c r="C2643">
        <v>-19210404</v>
      </c>
      <c r="D2643">
        <v>-2815200</v>
      </c>
    </row>
    <row r="2644" spans="1:4" x14ac:dyDescent="0.25">
      <c r="A2644" t="s">
        <v>1976</v>
      </c>
      <c r="C2644">
        <v>-120000</v>
      </c>
    </row>
    <row r="2645" spans="1:4" x14ac:dyDescent="0.25">
      <c r="A2645" t="s">
        <v>1977</v>
      </c>
      <c r="C2645">
        <v>-201700</v>
      </c>
    </row>
    <row r="2646" spans="1:4" x14ac:dyDescent="0.25">
      <c r="A2646" t="s">
        <v>1978</v>
      </c>
      <c r="C2646">
        <v>-201700</v>
      </c>
    </row>
    <row r="2647" spans="1:4" x14ac:dyDescent="0.25">
      <c r="A2647" t="s">
        <v>662</v>
      </c>
      <c r="C2647">
        <v>-32231644</v>
      </c>
    </row>
    <row r="2648" spans="1:4" x14ac:dyDescent="0.25">
      <c r="A2648" t="s">
        <v>1979</v>
      </c>
      <c r="C2648">
        <v>-120000</v>
      </c>
    </row>
    <row r="2649" spans="1:4" x14ac:dyDescent="0.25">
      <c r="A2649" t="s">
        <v>1980</v>
      </c>
      <c r="C2649">
        <v>-120000</v>
      </c>
    </row>
    <row r="2650" spans="1:4" x14ac:dyDescent="0.25">
      <c r="A2650" t="s">
        <v>663</v>
      </c>
      <c r="C2650">
        <v>-36883634</v>
      </c>
    </row>
    <row r="2651" spans="1:4" x14ac:dyDescent="0.25">
      <c r="A2651" t="s">
        <v>1981</v>
      </c>
      <c r="C2651">
        <v>-120000</v>
      </c>
    </row>
    <row r="2652" spans="1:4" x14ac:dyDescent="0.25">
      <c r="A2652" t="s">
        <v>664</v>
      </c>
      <c r="C2652">
        <v>-37272863</v>
      </c>
    </row>
    <row r="2653" spans="1:4" x14ac:dyDescent="0.25">
      <c r="A2653" t="s">
        <v>1982</v>
      </c>
      <c r="D2653">
        <v>-96354</v>
      </c>
    </row>
    <row r="2654" spans="1:4" x14ac:dyDescent="0.25">
      <c r="A2654" t="s">
        <v>665</v>
      </c>
      <c r="C2654">
        <v>-1016596</v>
      </c>
      <c r="D2654">
        <v>-14556534</v>
      </c>
    </row>
    <row r="2655" spans="1:4" x14ac:dyDescent="0.25">
      <c r="A2655" t="s">
        <v>666</v>
      </c>
      <c r="C2655">
        <v>-913314</v>
      </c>
    </row>
    <row r="2656" spans="1:4" x14ac:dyDescent="0.25">
      <c r="A2656" t="s">
        <v>667</v>
      </c>
      <c r="C2656">
        <v>-3180992</v>
      </c>
    </row>
    <row r="2657" spans="1:4" x14ac:dyDescent="0.25">
      <c r="A2657" t="s">
        <v>668</v>
      </c>
      <c r="C2657">
        <v>-15786978</v>
      </c>
      <c r="D2657">
        <v>-1114614</v>
      </c>
    </row>
    <row r="2658" spans="1:4" x14ac:dyDescent="0.25">
      <c r="A2658" t="s">
        <v>669</v>
      </c>
      <c r="C2658">
        <v>-13410850</v>
      </c>
    </row>
    <row r="2659" spans="1:4" x14ac:dyDescent="0.25">
      <c r="A2659" t="s">
        <v>670</v>
      </c>
      <c r="C2659">
        <v>-34677446</v>
      </c>
      <c r="D2659">
        <v>-2123700</v>
      </c>
    </row>
    <row r="2660" spans="1:4" x14ac:dyDescent="0.25">
      <c r="A2660" t="s">
        <v>1983</v>
      </c>
      <c r="C2660">
        <v>-120000</v>
      </c>
    </row>
    <row r="2661" spans="1:4" x14ac:dyDescent="0.25">
      <c r="A2661" t="s">
        <v>1984</v>
      </c>
      <c r="C2661">
        <v>-120000</v>
      </c>
    </row>
    <row r="2662" spans="1:4" x14ac:dyDescent="0.25">
      <c r="A2662" t="s">
        <v>1985</v>
      </c>
      <c r="C2662">
        <v>-120000</v>
      </c>
    </row>
    <row r="2663" spans="1:4" x14ac:dyDescent="0.25">
      <c r="A2663" t="s">
        <v>1986</v>
      </c>
      <c r="C2663">
        <v>-120000</v>
      </c>
    </row>
    <row r="2664" spans="1:4" x14ac:dyDescent="0.25">
      <c r="A2664" t="s">
        <v>1987</v>
      </c>
      <c r="C2664">
        <v>-120000</v>
      </c>
    </row>
    <row r="2665" spans="1:4" x14ac:dyDescent="0.25">
      <c r="A2665" t="s">
        <v>1988</v>
      </c>
      <c r="C2665">
        <v>-201700</v>
      </c>
    </row>
    <row r="2666" spans="1:4" x14ac:dyDescent="0.25">
      <c r="A2666" t="s">
        <v>1989</v>
      </c>
      <c r="C2666">
        <v>-201700</v>
      </c>
    </row>
    <row r="2667" spans="1:4" x14ac:dyDescent="0.25">
      <c r="A2667" t="s">
        <v>1990</v>
      </c>
      <c r="C2667">
        <v>-201700</v>
      </c>
    </row>
    <row r="2668" spans="1:4" x14ac:dyDescent="0.25">
      <c r="A2668" t="s">
        <v>1991</v>
      </c>
      <c r="C2668">
        <v>-599458</v>
      </c>
    </row>
    <row r="2669" spans="1:4" x14ac:dyDescent="0.25">
      <c r="A2669" t="s">
        <v>1992</v>
      </c>
      <c r="C2669">
        <v>-793900</v>
      </c>
    </row>
    <row r="2670" spans="1:4" x14ac:dyDescent="0.25">
      <c r="A2670" t="s">
        <v>671</v>
      </c>
      <c r="C2670">
        <v>-30272841</v>
      </c>
    </row>
    <row r="2671" spans="1:4" x14ac:dyDescent="0.25">
      <c r="A2671" t="s">
        <v>1993</v>
      </c>
      <c r="C2671">
        <v>-641400</v>
      </c>
    </row>
    <row r="2672" spans="1:4" x14ac:dyDescent="0.25">
      <c r="A2672" t="s">
        <v>1994</v>
      </c>
      <c r="C2672">
        <v>-120000</v>
      </c>
    </row>
    <row r="2673" spans="1:4" x14ac:dyDescent="0.25">
      <c r="A2673" t="s">
        <v>1995</v>
      </c>
      <c r="C2673">
        <v>-120000</v>
      </c>
    </row>
    <row r="2674" spans="1:4" x14ac:dyDescent="0.25">
      <c r="A2674" t="s">
        <v>1996</v>
      </c>
      <c r="C2674">
        <v>-120000</v>
      </c>
    </row>
    <row r="2675" spans="1:4" x14ac:dyDescent="0.25">
      <c r="A2675" t="s">
        <v>1997</v>
      </c>
      <c r="C2675">
        <v>-641400</v>
      </c>
    </row>
    <row r="2676" spans="1:4" x14ac:dyDescent="0.25">
      <c r="A2676" t="s">
        <v>1998</v>
      </c>
      <c r="C2676">
        <v>-641400</v>
      </c>
    </row>
    <row r="2677" spans="1:4" x14ac:dyDescent="0.25">
      <c r="A2677" t="s">
        <v>1999</v>
      </c>
      <c r="C2677">
        <v>-120000</v>
      </c>
    </row>
    <row r="2678" spans="1:4" x14ac:dyDescent="0.25">
      <c r="A2678" t="s">
        <v>2000</v>
      </c>
      <c r="C2678">
        <v>-120000</v>
      </c>
    </row>
    <row r="2679" spans="1:4" x14ac:dyDescent="0.25">
      <c r="A2679" t="s">
        <v>672</v>
      </c>
      <c r="C2679">
        <v>-5824121</v>
      </c>
    </row>
    <row r="2680" spans="1:4" x14ac:dyDescent="0.25">
      <c r="A2680" t="s">
        <v>2001</v>
      </c>
      <c r="C2680">
        <v>-120000</v>
      </c>
    </row>
    <row r="2681" spans="1:4" x14ac:dyDescent="0.25">
      <c r="A2681" t="s">
        <v>234</v>
      </c>
      <c r="C2681">
        <v>-120000</v>
      </c>
    </row>
    <row r="2682" spans="1:4" x14ac:dyDescent="0.25">
      <c r="A2682" t="s">
        <v>2002</v>
      </c>
      <c r="C2682">
        <v>-19100</v>
      </c>
    </row>
    <row r="2683" spans="1:4" x14ac:dyDescent="0.25">
      <c r="A2683" t="s">
        <v>673</v>
      </c>
      <c r="C2683">
        <v>-14890120</v>
      </c>
      <c r="D2683">
        <v>-153484</v>
      </c>
    </row>
    <row r="2684" spans="1:4" x14ac:dyDescent="0.25">
      <c r="A2684" t="s">
        <v>2003</v>
      </c>
      <c r="C2684">
        <v>-120000</v>
      </c>
    </row>
    <row r="2685" spans="1:4" x14ac:dyDescent="0.25">
      <c r="A2685" t="s">
        <v>2004</v>
      </c>
      <c r="C2685">
        <v>-277500</v>
      </c>
    </row>
    <row r="2686" spans="1:4" x14ac:dyDescent="0.25">
      <c r="A2686" t="s">
        <v>2005</v>
      </c>
      <c r="C2686">
        <v>-80212</v>
      </c>
    </row>
    <row r="2687" spans="1:4" x14ac:dyDescent="0.25">
      <c r="A2687" t="s">
        <v>2006</v>
      </c>
      <c r="C2687">
        <v>-120000</v>
      </c>
    </row>
    <row r="2688" spans="1:4" x14ac:dyDescent="0.25">
      <c r="A2688" t="s">
        <v>674</v>
      </c>
      <c r="C2688">
        <v>-21369830</v>
      </c>
      <c r="D2688">
        <v>-500386</v>
      </c>
    </row>
    <row r="2689" spans="1:4" x14ac:dyDescent="0.25">
      <c r="A2689" t="s">
        <v>2007</v>
      </c>
      <c r="C2689">
        <v>-641400</v>
      </c>
    </row>
    <row r="2690" spans="1:4" x14ac:dyDescent="0.25">
      <c r="A2690" t="s">
        <v>2008</v>
      </c>
      <c r="C2690">
        <v>-120000</v>
      </c>
    </row>
    <row r="2691" spans="1:4" x14ac:dyDescent="0.25">
      <c r="A2691" t="s">
        <v>2009</v>
      </c>
      <c r="C2691">
        <v>-120000</v>
      </c>
    </row>
    <row r="2692" spans="1:4" x14ac:dyDescent="0.25">
      <c r="A2692" t="s">
        <v>2010</v>
      </c>
      <c r="C2692">
        <v>-120000</v>
      </c>
    </row>
    <row r="2693" spans="1:4" x14ac:dyDescent="0.25">
      <c r="A2693" t="s">
        <v>2011</v>
      </c>
      <c r="C2693">
        <v>-120000</v>
      </c>
    </row>
    <row r="2694" spans="1:4" x14ac:dyDescent="0.25">
      <c r="A2694" t="s">
        <v>2012</v>
      </c>
      <c r="C2694">
        <v>-427600</v>
      </c>
    </row>
    <row r="2695" spans="1:4" x14ac:dyDescent="0.25">
      <c r="A2695" t="s">
        <v>675</v>
      </c>
      <c r="C2695">
        <v>-4124757</v>
      </c>
      <c r="D2695">
        <v>-104220</v>
      </c>
    </row>
    <row r="2696" spans="1:4" x14ac:dyDescent="0.25">
      <c r="A2696" t="s">
        <v>676</v>
      </c>
      <c r="C2696">
        <v>-2200941</v>
      </c>
    </row>
    <row r="2697" spans="1:4" x14ac:dyDescent="0.25">
      <c r="A2697" t="s">
        <v>677</v>
      </c>
      <c r="C2697">
        <v>-18061010</v>
      </c>
      <c r="D2697">
        <v>-238816</v>
      </c>
    </row>
    <row r="2698" spans="1:4" x14ac:dyDescent="0.25">
      <c r="A2698" t="s">
        <v>2013</v>
      </c>
      <c r="C2698">
        <v>-1263569</v>
      </c>
    </row>
    <row r="2699" spans="1:4" x14ac:dyDescent="0.25">
      <c r="A2699" t="s">
        <v>2014</v>
      </c>
      <c r="C2699">
        <v>-277500</v>
      </c>
    </row>
    <row r="2700" spans="1:4" x14ac:dyDescent="0.25">
      <c r="A2700" t="s">
        <v>2015</v>
      </c>
      <c r="C2700">
        <v>-120000</v>
      </c>
    </row>
    <row r="2701" spans="1:4" x14ac:dyDescent="0.25">
      <c r="A2701" t="s">
        <v>2016</v>
      </c>
      <c r="C2701">
        <v>-120000</v>
      </c>
    </row>
    <row r="2702" spans="1:4" x14ac:dyDescent="0.25">
      <c r="A2702" t="s">
        <v>2017</v>
      </c>
      <c r="C2702">
        <v>-120000</v>
      </c>
    </row>
    <row r="2703" spans="1:4" x14ac:dyDescent="0.25">
      <c r="A2703" t="s">
        <v>2018</v>
      </c>
      <c r="C2703">
        <v>-120000</v>
      </c>
    </row>
    <row r="2704" spans="1:4" x14ac:dyDescent="0.25">
      <c r="A2704" t="s">
        <v>2019</v>
      </c>
      <c r="C2704">
        <v>-120000</v>
      </c>
    </row>
    <row r="2705" spans="1:4" x14ac:dyDescent="0.25">
      <c r="A2705" t="s">
        <v>2020</v>
      </c>
      <c r="C2705">
        <v>-691600</v>
      </c>
    </row>
    <row r="2706" spans="1:4" x14ac:dyDescent="0.25">
      <c r="A2706" t="s">
        <v>678</v>
      </c>
      <c r="C2706">
        <v>-4213259</v>
      </c>
    </row>
    <row r="2707" spans="1:4" x14ac:dyDescent="0.25">
      <c r="A2707" t="s">
        <v>679</v>
      </c>
      <c r="C2707">
        <v>-17375</v>
      </c>
      <c r="D2707">
        <v>-11788943</v>
      </c>
    </row>
    <row r="2708" spans="1:4" x14ac:dyDescent="0.25">
      <c r="A2708" t="s">
        <v>2021</v>
      </c>
      <c r="D2708">
        <v>-8009890</v>
      </c>
    </row>
    <row r="2709" spans="1:4" x14ac:dyDescent="0.25">
      <c r="A2709" t="s">
        <v>2022</v>
      </c>
      <c r="C2709">
        <v>-120000</v>
      </c>
    </row>
    <row r="2710" spans="1:4" x14ac:dyDescent="0.25">
      <c r="A2710" t="s">
        <v>2023</v>
      </c>
      <c r="C2710">
        <v>-120000</v>
      </c>
    </row>
    <row r="2711" spans="1:4" x14ac:dyDescent="0.25">
      <c r="A2711" t="s">
        <v>2024</v>
      </c>
      <c r="C2711">
        <v>-120000</v>
      </c>
    </row>
    <row r="2712" spans="1:4" x14ac:dyDescent="0.25">
      <c r="A2712" t="s">
        <v>2025</v>
      </c>
      <c r="C2712">
        <v>-92000</v>
      </c>
    </row>
    <row r="2713" spans="1:4" x14ac:dyDescent="0.25">
      <c r="A2713" t="s">
        <v>2026</v>
      </c>
      <c r="C2713">
        <v>-120000</v>
      </c>
    </row>
    <row r="2714" spans="1:4" x14ac:dyDescent="0.25">
      <c r="A2714" t="s">
        <v>2027</v>
      </c>
      <c r="C2714">
        <v>-120000</v>
      </c>
    </row>
    <row r="2715" spans="1:4" x14ac:dyDescent="0.25">
      <c r="A2715" t="s">
        <v>2028</v>
      </c>
      <c r="C2715">
        <v>-92000</v>
      </c>
    </row>
    <row r="2716" spans="1:4" x14ac:dyDescent="0.25">
      <c r="A2716" t="s">
        <v>2029</v>
      </c>
      <c r="C2716">
        <v>-120000</v>
      </c>
    </row>
    <row r="2717" spans="1:4" x14ac:dyDescent="0.25">
      <c r="A2717" t="s">
        <v>2030</v>
      </c>
      <c r="C2717">
        <v>-120000</v>
      </c>
    </row>
    <row r="2718" spans="1:4" x14ac:dyDescent="0.25">
      <c r="A2718" t="s">
        <v>2031</v>
      </c>
      <c r="C2718">
        <v>-1679000</v>
      </c>
    </row>
    <row r="2719" spans="1:4" x14ac:dyDescent="0.25">
      <c r="A2719" t="s">
        <v>2032</v>
      </c>
      <c r="C2719">
        <v>-120000</v>
      </c>
    </row>
    <row r="2720" spans="1:4" x14ac:dyDescent="0.25">
      <c r="A2720" t="s">
        <v>2033</v>
      </c>
      <c r="D2720">
        <v>-1323000</v>
      </c>
    </row>
    <row r="2721" spans="1:4" x14ac:dyDescent="0.25">
      <c r="A2721" t="s">
        <v>2034</v>
      </c>
      <c r="C2721">
        <v>-120000</v>
      </c>
    </row>
    <row r="2722" spans="1:4" x14ac:dyDescent="0.25">
      <c r="A2722" t="s">
        <v>2035</v>
      </c>
      <c r="C2722">
        <v>-120000</v>
      </c>
    </row>
    <row r="2723" spans="1:4" x14ac:dyDescent="0.25">
      <c r="A2723" t="s">
        <v>2036</v>
      </c>
      <c r="C2723">
        <v>-120000</v>
      </c>
    </row>
    <row r="2724" spans="1:4" x14ac:dyDescent="0.25">
      <c r="A2724" t="s">
        <v>2037</v>
      </c>
      <c r="C2724">
        <v>-120000</v>
      </c>
    </row>
    <row r="2725" spans="1:4" x14ac:dyDescent="0.25">
      <c r="A2725" t="s">
        <v>2038</v>
      </c>
      <c r="C2725">
        <v>-120000</v>
      </c>
    </row>
    <row r="2726" spans="1:4" x14ac:dyDescent="0.25">
      <c r="A2726" t="s">
        <v>2039</v>
      </c>
      <c r="C2726">
        <v>-120000</v>
      </c>
    </row>
    <row r="2727" spans="1:4" x14ac:dyDescent="0.25">
      <c r="A2727" t="s">
        <v>2040</v>
      </c>
      <c r="C2727">
        <v>-120000</v>
      </c>
    </row>
    <row r="2728" spans="1:4" x14ac:dyDescent="0.25">
      <c r="A2728" t="s">
        <v>2041</v>
      </c>
      <c r="C2728">
        <v>-1679000</v>
      </c>
    </row>
    <row r="2729" spans="1:4" x14ac:dyDescent="0.25">
      <c r="A2729" t="s">
        <v>2042</v>
      </c>
      <c r="C2729">
        <v>-120000</v>
      </c>
    </row>
    <row r="2730" spans="1:4" x14ac:dyDescent="0.25">
      <c r="A2730" t="s">
        <v>2043</v>
      </c>
      <c r="C2730">
        <v>-120000</v>
      </c>
    </row>
    <row r="2731" spans="1:4" x14ac:dyDescent="0.25">
      <c r="A2731" t="s">
        <v>2044</v>
      </c>
      <c r="C2731">
        <v>-1679000</v>
      </c>
    </row>
    <row r="2732" spans="1:4" x14ac:dyDescent="0.25">
      <c r="A2732" t="s">
        <v>2045</v>
      </c>
      <c r="C2732">
        <v>-120000</v>
      </c>
    </row>
    <row r="2733" spans="1:4" x14ac:dyDescent="0.25">
      <c r="A2733" t="s">
        <v>2046</v>
      </c>
      <c r="C2733">
        <v>-120000</v>
      </c>
    </row>
    <row r="2734" spans="1:4" x14ac:dyDescent="0.25">
      <c r="A2734" t="s">
        <v>680</v>
      </c>
      <c r="C2734">
        <v>-59989929</v>
      </c>
      <c r="D2734">
        <v>-854800</v>
      </c>
    </row>
    <row r="2735" spans="1:4" x14ac:dyDescent="0.25">
      <c r="A2735" t="s">
        <v>2047</v>
      </c>
      <c r="C2735">
        <v>-5972228</v>
      </c>
    </row>
    <row r="2736" spans="1:4" x14ac:dyDescent="0.25">
      <c r="A2736" t="s">
        <v>2048</v>
      </c>
      <c r="C2736">
        <v>-39551749</v>
      </c>
    </row>
    <row r="2737" spans="1:3" x14ac:dyDescent="0.25">
      <c r="A2737" t="s">
        <v>2049</v>
      </c>
      <c r="C2737">
        <v>-92000</v>
      </c>
    </row>
    <row r="2738" spans="1:3" x14ac:dyDescent="0.25">
      <c r="A2738" t="s">
        <v>2050</v>
      </c>
      <c r="C2738">
        <v>-120000</v>
      </c>
    </row>
    <row r="2739" spans="1:3" x14ac:dyDescent="0.25">
      <c r="A2739" t="s">
        <v>2051</v>
      </c>
      <c r="C2739">
        <v>-277500</v>
      </c>
    </row>
    <row r="2740" spans="1:3" x14ac:dyDescent="0.25">
      <c r="A2740" t="s">
        <v>2052</v>
      </c>
      <c r="C2740">
        <v>-120000</v>
      </c>
    </row>
    <row r="2741" spans="1:3" x14ac:dyDescent="0.25">
      <c r="A2741" t="s">
        <v>2053</v>
      </c>
      <c r="C2741">
        <v>-120000</v>
      </c>
    </row>
    <row r="2742" spans="1:3" x14ac:dyDescent="0.25">
      <c r="A2742" t="s">
        <v>2054</v>
      </c>
      <c r="C2742">
        <v>-120000</v>
      </c>
    </row>
    <row r="2743" spans="1:3" x14ac:dyDescent="0.25">
      <c r="A2743" t="s">
        <v>2055</v>
      </c>
      <c r="C2743">
        <v>-120000</v>
      </c>
    </row>
    <row r="2744" spans="1:3" x14ac:dyDescent="0.25">
      <c r="A2744" t="s">
        <v>2056</v>
      </c>
      <c r="C2744">
        <v>-120000</v>
      </c>
    </row>
    <row r="2745" spans="1:3" x14ac:dyDescent="0.25">
      <c r="A2745" t="s">
        <v>2057</v>
      </c>
      <c r="C2745">
        <v>-277500</v>
      </c>
    </row>
    <row r="2746" spans="1:3" x14ac:dyDescent="0.25">
      <c r="A2746" t="s">
        <v>2058</v>
      </c>
      <c r="C2746">
        <v>-120000</v>
      </c>
    </row>
    <row r="2747" spans="1:3" x14ac:dyDescent="0.25">
      <c r="A2747" t="s">
        <v>2059</v>
      </c>
      <c r="C2747">
        <v>-120000</v>
      </c>
    </row>
    <row r="2748" spans="1:3" x14ac:dyDescent="0.25">
      <c r="A2748" t="s">
        <v>2060</v>
      </c>
      <c r="C2748">
        <v>-277500</v>
      </c>
    </row>
    <row r="2749" spans="1:3" x14ac:dyDescent="0.25">
      <c r="A2749" t="s">
        <v>2061</v>
      </c>
      <c r="C2749">
        <v>-120000</v>
      </c>
    </row>
    <row r="2750" spans="1:3" x14ac:dyDescent="0.25">
      <c r="A2750" t="s">
        <v>2062</v>
      </c>
      <c r="C2750">
        <v>-120000</v>
      </c>
    </row>
    <row r="2751" spans="1:3" x14ac:dyDescent="0.25">
      <c r="A2751" t="s">
        <v>2063</v>
      </c>
      <c r="C2751">
        <v>-2736272</v>
      </c>
    </row>
    <row r="2752" spans="1:3" x14ac:dyDescent="0.25">
      <c r="A2752" t="s">
        <v>2064</v>
      </c>
      <c r="C2752">
        <v>-14708576</v>
      </c>
    </row>
    <row r="2753" spans="1:4" x14ac:dyDescent="0.25">
      <c r="A2753" t="s">
        <v>2065</v>
      </c>
      <c r="C2753">
        <v>-120000</v>
      </c>
    </row>
    <row r="2754" spans="1:4" x14ac:dyDescent="0.25">
      <c r="A2754" t="s">
        <v>232</v>
      </c>
      <c r="C2754">
        <v>-1906644</v>
      </c>
    </row>
    <row r="2755" spans="1:4" x14ac:dyDescent="0.25">
      <c r="A2755" t="s">
        <v>2066</v>
      </c>
      <c r="C2755">
        <v>-120000</v>
      </c>
    </row>
    <row r="2756" spans="1:4" x14ac:dyDescent="0.25">
      <c r="A2756" t="s">
        <v>2067</v>
      </c>
      <c r="C2756">
        <v>-120000</v>
      </c>
    </row>
    <row r="2757" spans="1:4" x14ac:dyDescent="0.25">
      <c r="A2757" t="s">
        <v>2068</v>
      </c>
      <c r="D2757">
        <v>-200952</v>
      </c>
    </row>
    <row r="2758" spans="1:4" x14ac:dyDescent="0.25">
      <c r="A2758" t="s">
        <v>2069</v>
      </c>
      <c r="C2758">
        <v>-3004033</v>
      </c>
    </row>
    <row r="2759" spans="1:4" x14ac:dyDescent="0.25">
      <c r="A2759" t="s">
        <v>2070</v>
      </c>
      <c r="C2759">
        <v>-644007</v>
      </c>
    </row>
    <row r="2760" spans="1:4" x14ac:dyDescent="0.25">
      <c r="A2760" t="s">
        <v>2071</v>
      </c>
      <c r="C2760">
        <v>-120000</v>
      </c>
    </row>
    <row r="2761" spans="1:4" x14ac:dyDescent="0.25">
      <c r="A2761" t="s">
        <v>2072</v>
      </c>
      <c r="C2761">
        <v>-120000</v>
      </c>
    </row>
    <row r="2762" spans="1:4" x14ac:dyDescent="0.25">
      <c r="A2762" t="s">
        <v>2073</v>
      </c>
      <c r="C2762">
        <v>-277500</v>
      </c>
    </row>
    <row r="2763" spans="1:4" x14ac:dyDescent="0.25">
      <c r="A2763" t="s">
        <v>2074</v>
      </c>
      <c r="C2763">
        <v>-7762010</v>
      </c>
    </row>
    <row r="2764" spans="1:4" x14ac:dyDescent="0.25">
      <c r="A2764" t="s">
        <v>2075</v>
      </c>
      <c r="C2764">
        <v>-277500</v>
      </c>
    </row>
    <row r="2765" spans="1:4" x14ac:dyDescent="0.25">
      <c r="A2765" t="s">
        <v>2076</v>
      </c>
      <c r="C2765">
        <v>-120000</v>
      </c>
    </row>
    <row r="2766" spans="1:4" x14ac:dyDescent="0.25">
      <c r="A2766" t="s">
        <v>2077</v>
      </c>
      <c r="C2766">
        <v>-120000</v>
      </c>
    </row>
    <row r="2767" spans="1:4" x14ac:dyDescent="0.25">
      <c r="A2767" t="s">
        <v>2078</v>
      </c>
      <c r="C2767">
        <v>-120000</v>
      </c>
    </row>
    <row r="2768" spans="1:4" x14ac:dyDescent="0.25">
      <c r="A2768" t="s">
        <v>2079</v>
      </c>
      <c r="C2768">
        <v>-120000</v>
      </c>
    </row>
    <row r="2769" spans="1:3" x14ac:dyDescent="0.25">
      <c r="A2769" t="s">
        <v>2080</v>
      </c>
      <c r="C2769">
        <v>-120000</v>
      </c>
    </row>
    <row r="2770" spans="1:3" x14ac:dyDescent="0.25">
      <c r="A2770" t="s">
        <v>2081</v>
      </c>
      <c r="C2770">
        <v>-775834</v>
      </c>
    </row>
    <row r="2771" spans="1:3" x14ac:dyDescent="0.25">
      <c r="A2771" t="s">
        <v>2082</v>
      </c>
      <c r="C2771">
        <v>-1166992</v>
      </c>
    </row>
    <row r="2772" spans="1:3" x14ac:dyDescent="0.25">
      <c r="A2772" t="s">
        <v>2083</v>
      </c>
      <c r="C2772">
        <v>-120000</v>
      </c>
    </row>
    <row r="2773" spans="1:3" x14ac:dyDescent="0.25">
      <c r="A2773" t="s">
        <v>2084</v>
      </c>
      <c r="C2773">
        <v>-120000</v>
      </c>
    </row>
    <row r="2774" spans="1:3" x14ac:dyDescent="0.25">
      <c r="A2774" t="s">
        <v>681</v>
      </c>
      <c r="C2774">
        <v>-5060008</v>
      </c>
    </row>
    <row r="2775" spans="1:3" x14ac:dyDescent="0.25">
      <c r="A2775" t="s">
        <v>2085</v>
      </c>
      <c r="C2775">
        <v>-92000</v>
      </c>
    </row>
    <row r="2776" spans="1:3" x14ac:dyDescent="0.25">
      <c r="A2776" t="s">
        <v>2086</v>
      </c>
      <c r="C2776">
        <v>-120000</v>
      </c>
    </row>
    <row r="2777" spans="1:3" x14ac:dyDescent="0.25">
      <c r="A2777" t="s">
        <v>682</v>
      </c>
      <c r="C2777">
        <v>-14450459</v>
      </c>
    </row>
    <row r="2778" spans="1:3" x14ac:dyDescent="0.25">
      <c r="A2778" t="s">
        <v>2087</v>
      </c>
      <c r="C2778">
        <v>-120000</v>
      </c>
    </row>
    <row r="2779" spans="1:3" x14ac:dyDescent="0.25">
      <c r="A2779" t="s">
        <v>2088</v>
      </c>
      <c r="C2779">
        <v>-120000</v>
      </c>
    </row>
    <row r="2780" spans="1:3" x14ac:dyDescent="0.25">
      <c r="A2780" t="s">
        <v>683</v>
      </c>
      <c r="C2780">
        <v>-102229593</v>
      </c>
    </row>
    <row r="2781" spans="1:3" x14ac:dyDescent="0.25">
      <c r="A2781" t="s">
        <v>2089</v>
      </c>
      <c r="C2781">
        <v>-120000</v>
      </c>
    </row>
    <row r="2782" spans="1:3" x14ac:dyDescent="0.25">
      <c r="A2782" t="s">
        <v>2090</v>
      </c>
      <c r="C2782">
        <v>-120000</v>
      </c>
    </row>
    <row r="2783" spans="1:3" x14ac:dyDescent="0.25">
      <c r="A2783" t="s">
        <v>2091</v>
      </c>
      <c r="C2783">
        <v>-120000</v>
      </c>
    </row>
    <row r="2784" spans="1:3" x14ac:dyDescent="0.25">
      <c r="A2784" t="s">
        <v>2092</v>
      </c>
      <c r="C2784">
        <v>-120000</v>
      </c>
    </row>
    <row r="2785" spans="1:4" x14ac:dyDescent="0.25">
      <c r="A2785" t="s">
        <v>2093</v>
      </c>
      <c r="D2785">
        <v>-2362810</v>
      </c>
    </row>
    <row r="2786" spans="1:4" x14ac:dyDescent="0.25">
      <c r="A2786" t="s">
        <v>2094</v>
      </c>
      <c r="C2786">
        <v>-92000</v>
      </c>
    </row>
    <row r="2787" spans="1:4" x14ac:dyDescent="0.25">
      <c r="A2787" t="s">
        <v>2095</v>
      </c>
      <c r="C2787">
        <v>-120000</v>
      </c>
    </row>
    <row r="2788" spans="1:4" x14ac:dyDescent="0.25">
      <c r="A2788" t="s">
        <v>2096</v>
      </c>
      <c r="C2788">
        <v>-120000</v>
      </c>
    </row>
    <row r="2789" spans="1:4" x14ac:dyDescent="0.25">
      <c r="A2789" t="s">
        <v>2097</v>
      </c>
      <c r="C2789">
        <v>-120000</v>
      </c>
    </row>
    <row r="2790" spans="1:4" x14ac:dyDescent="0.25">
      <c r="A2790" t="s">
        <v>2098</v>
      </c>
      <c r="C2790">
        <v>-120000</v>
      </c>
    </row>
    <row r="2791" spans="1:4" x14ac:dyDescent="0.25">
      <c r="A2791" t="s">
        <v>2099</v>
      </c>
      <c r="C2791">
        <v>-92000</v>
      </c>
    </row>
    <row r="2792" spans="1:4" x14ac:dyDescent="0.25">
      <c r="A2792" t="s">
        <v>2100</v>
      </c>
      <c r="C2792">
        <v>-74148</v>
      </c>
    </row>
    <row r="2793" spans="1:4" x14ac:dyDescent="0.25">
      <c r="A2793" t="s">
        <v>2101</v>
      </c>
      <c r="D2793">
        <v>-4017574</v>
      </c>
    </row>
    <row r="2794" spans="1:4" x14ac:dyDescent="0.25">
      <c r="A2794" t="s">
        <v>2102</v>
      </c>
      <c r="C2794">
        <v>-2390701</v>
      </c>
    </row>
    <row r="2795" spans="1:4" x14ac:dyDescent="0.25">
      <c r="A2795" t="s">
        <v>2103</v>
      </c>
      <c r="C2795">
        <v>-120000</v>
      </c>
    </row>
    <row r="2796" spans="1:4" x14ac:dyDescent="0.25">
      <c r="A2796" t="s">
        <v>2104</v>
      </c>
      <c r="D2796">
        <v>-120000</v>
      </c>
    </row>
    <row r="2797" spans="1:4" x14ac:dyDescent="0.25">
      <c r="A2797" t="s">
        <v>2105</v>
      </c>
      <c r="C2797">
        <v>-681167</v>
      </c>
    </row>
    <row r="2798" spans="1:4" x14ac:dyDescent="0.25">
      <c r="A2798" t="s">
        <v>2106</v>
      </c>
      <c r="C2798">
        <v>-120000</v>
      </c>
    </row>
    <row r="2799" spans="1:4" x14ac:dyDescent="0.25">
      <c r="A2799" t="s">
        <v>2107</v>
      </c>
      <c r="C2799">
        <v>-120000</v>
      </c>
    </row>
    <row r="2800" spans="1:4" x14ac:dyDescent="0.25">
      <c r="A2800" t="s">
        <v>2108</v>
      </c>
      <c r="D2800">
        <v>-1679000</v>
      </c>
    </row>
    <row r="2801" spans="1:4" x14ac:dyDescent="0.25">
      <c r="A2801" t="s">
        <v>2109</v>
      </c>
      <c r="D2801">
        <v>-120000</v>
      </c>
    </row>
    <row r="2802" spans="1:4" x14ac:dyDescent="0.25">
      <c r="A2802" t="s">
        <v>2110</v>
      </c>
      <c r="D2802">
        <v>-1355851</v>
      </c>
    </row>
    <row r="2803" spans="1:4" x14ac:dyDescent="0.25">
      <c r="A2803" t="s">
        <v>2111</v>
      </c>
      <c r="D2803">
        <v>-120000</v>
      </c>
    </row>
    <row r="2804" spans="1:4" x14ac:dyDescent="0.25">
      <c r="A2804" t="s">
        <v>684</v>
      </c>
      <c r="D2804">
        <v>-7522548</v>
      </c>
    </row>
    <row r="2805" spans="1:4" x14ac:dyDescent="0.25">
      <c r="A2805" t="s">
        <v>2112</v>
      </c>
      <c r="D2805">
        <v>-120000</v>
      </c>
    </row>
    <row r="2806" spans="1:4" x14ac:dyDescent="0.25">
      <c r="A2806" t="s">
        <v>2113</v>
      </c>
      <c r="D2806">
        <v>-120000</v>
      </c>
    </row>
    <row r="2807" spans="1:4" x14ac:dyDescent="0.25">
      <c r="A2807" t="s">
        <v>2114</v>
      </c>
      <c r="D2807">
        <v>-120000</v>
      </c>
    </row>
    <row r="2808" spans="1:4" x14ac:dyDescent="0.25">
      <c r="A2808" t="s">
        <v>2115</v>
      </c>
      <c r="D2808">
        <v>-6758598</v>
      </c>
    </row>
    <row r="2809" spans="1:4" x14ac:dyDescent="0.25">
      <c r="A2809" t="s">
        <v>2116</v>
      </c>
      <c r="D2809">
        <v>-4755222</v>
      </c>
    </row>
    <row r="2810" spans="1:4" x14ac:dyDescent="0.25">
      <c r="A2810" t="s">
        <v>2117</v>
      </c>
      <c r="D2810">
        <v>-120000</v>
      </c>
    </row>
    <row r="2811" spans="1:4" x14ac:dyDescent="0.25">
      <c r="A2811" t="s">
        <v>685</v>
      </c>
      <c r="C2811">
        <v>-4053640</v>
      </c>
    </row>
    <row r="2812" spans="1:4" x14ac:dyDescent="0.25">
      <c r="A2812" t="s">
        <v>2118</v>
      </c>
      <c r="D2812">
        <v>-120000</v>
      </c>
    </row>
    <row r="2813" spans="1:4" x14ac:dyDescent="0.25">
      <c r="A2813" t="s">
        <v>2119</v>
      </c>
      <c r="D2813">
        <v>-120000</v>
      </c>
    </row>
    <row r="2814" spans="1:4" x14ac:dyDescent="0.25">
      <c r="A2814" t="s">
        <v>2120</v>
      </c>
      <c r="D2814">
        <v>-120000</v>
      </c>
    </row>
    <row r="2815" spans="1:4" x14ac:dyDescent="0.25">
      <c r="A2815" t="s">
        <v>2121</v>
      </c>
      <c r="D2815">
        <v>-120000</v>
      </c>
    </row>
    <row r="2816" spans="1:4" x14ac:dyDescent="0.25">
      <c r="A2816" t="s">
        <v>2122</v>
      </c>
      <c r="D2816">
        <v>-120000</v>
      </c>
    </row>
    <row r="2817" spans="1:4" x14ac:dyDescent="0.25">
      <c r="A2817" t="s">
        <v>2123</v>
      </c>
      <c r="D2817">
        <v>-120000</v>
      </c>
    </row>
    <row r="2818" spans="1:4" x14ac:dyDescent="0.25">
      <c r="A2818" t="s">
        <v>2124</v>
      </c>
      <c r="D2818">
        <v>-120000</v>
      </c>
    </row>
    <row r="2819" spans="1:4" x14ac:dyDescent="0.25">
      <c r="A2819" t="s">
        <v>686</v>
      </c>
      <c r="D2819">
        <v>-3215220</v>
      </c>
    </row>
    <row r="2820" spans="1:4" x14ac:dyDescent="0.25">
      <c r="A2820" t="s">
        <v>2125</v>
      </c>
      <c r="D2820">
        <v>-9024</v>
      </c>
    </row>
    <row r="2821" spans="1:4" x14ac:dyDescent="0.25">
      <c r="A2821" t="s">
        <v>687</v>
      </c>
      <c r="D2821">
        <v>-6143856</v>
      </c>
    </row>
    <row r="2822" spans="1:4" x14ac:dyDescent="0.25">
      <c r="A2822" t="s">
        <v>2126</v>
      </c>
      <c r="D2822">
        <v>-120000</v>
      </c>
    </row>
    <row r="2823" spans="1:4" x14ac:dyDescent="0.25">
      <c r="A2823" t="s">
        <v>688</v>
      </c>
      <c r="D2823">
        <v>-1572300</v>
      </c>
    </row>
    <row r="2824" spans="1:4" x14ac:dyDescent="0.25">
      <c r="A2824" t="s">
        <v>2127</v>
      </c>
      <c r="D2824">
        <v>-120000</v>
      </c>
    </row>
    <row r="2825" spans="1:4" x14ac:dyDescent="0.25">
      <c r="A2825" t="s">
        <v>689</v>
      </c>
      <c r="C2825">
        <v>-7100469</v>
      </c>
    </row>
    <row r="2826" spans="1:4" x14ac:dyDescent="0.25">
      <c r="A2826" t="s">
        <v>690</v>
      </c>
      <c r="D2826">
        <v>-21988671</v>
      </c>
    </row>
    <row r="2827" spans="1:4" x14ac:dyDescent="0.25">
      <c r="A2827" t="s">
        <v>691</v>
      </c>
      <c r="C2827">
        <v>-46653270</v>
      </c>
    </row>
    <row r="2828" spans="1:4" x14ac:dyDescent="0.25">
      <c r="A2828" t="s">
        <v>2128</v>
      </c>
      <c r="D2828">
        <v>-6693736</v>
      </c>
    </row>
    <row r="2829" spans="1:4" x14ac:dyDescent="0.25">
      <c r="A2829" t="s">
        <v>692</v>
      </c>
      <c r="C2829">
        <v>-3937736</v>
      </c>
    </row>
    <row r="2830" spans="1:4" x14ac:dyDescent="0.25">
      <c r="A2830" t="s">
        <v>693</v>
      </c>
      <c r="C2830">
        <v>-5227522</v>
      </c>
    </row>
    <row r="2831" spans="1:4" x14ac:dyDescent="0.25">
      <c r="A2831" t="s">
        <v>2129</v>
      </c>
      <c r="D2831">
        <v>-120000</v>
      </c>
    </row>
    <row r="2832" spans="1:4" x14ac:dyDescent="0.25">
      <c r="A2832" t="s">
        <v>2130</v>
      </c>
      <c r="D2832">
        <v>-18000</v>
      </c>
    </row>
    <row r="2833" spans="1:4" x14ac:dyDescent="0.25">
      <c r="A2833" t="s">
        <v>2131</v>
      </c>
      <c r="D2833">
        <v>-1125085</v>
      </c>
    </row>
    <row r="2834" spans="1:4" x14ac:dyDescent="0.25">
      <c r="A2834" t="s">
        <v>2132</v>
      </c>
      <c r="D2834">
        <v>-17131051</v>
      </c>
    </row>
    <row r="2835" spans="1:4" x14ac:dyDescent="0.25">
      <c r="A2835" t="s">
        <v>2133</v>
      </c>
      <c r="D2835">
        <v>-120000</v>
      </c>
    </row>
    <row r="2836" spans="1:4" x14ac:dyDescent="0.25">
      <c r="A2836" t="s">
        <v>2134</v>
      </c>
      <c r="D2836">
        <v>-120000</v>
      </c>
    </row>
    <row r="2837" spans="1:4" x14ac:dyDescent="0.25">
      <c r="A2837" t="s">
        <v>2135</v>
      </c>
      <c r="D2837">
        <v>-1092671</v>
      </c>
    </row>
    <row r="2838" spans="1:4" x14ac:dyDescent="0.25">
      <c r="A2838" t="s">
        <v>2136</v>
      </c>
      <c r="D2838">
        <v>-120000</v>
      </c>
    </row>
    <row r="2839" spans="1:4" x14ac:dyDescent="0.25">
      <c r="A2839" t="s">
        <v>694</v>
      </c>
      <c r="C2839">
        <v>-325200</v>
      </c>
      <c r="D2839">
        <v>-22441399</v>
      </c>
    </row>
    <row r="2840" spans="1:4" x14ac:dyDescent="0.25">
      <c r="A2840" t="s">
        <v>2137</v>
      </c>
      <c r="D2840">
        <v>-120000</v>
      </c>
    </row>
    <row r="2841" spans="1:4" x14ac:dyDescent="0.25">
      <c r="A2841" t="s">
        <v>2138</v>
      </c>
      <c r="D2841">
        <v>-120000</v>
      </c>
    </row>
    <row r="2842" spans="1:4" x14ac:dyDescent="0.25">
      <c r="A2842" t="s">
        <v>2139</v>
      </c>
      <c r="D2842">
        <v>-120000</v>
      </c>
    </row>
    <row r="2843" spans="1:4" x14ac:dyDescent="0.25">
      <c r="A2843" t="s">
        <v>2140</v>
      </c>
      <c r="D2843">
        <v>-92000</v>
      </c>
    </row>
    <row r="2844" spans="1:4" x14ac:dyDescent="0.25">
      <c r="A2844" t="s">
        <v>2141</v>
      </c>
      <c r="D2844">
        <v>-424185</v>
      </c>
    </row>
    <row r="2845" spans="1:4" x14ac:dyDescent="0.25">
      <c r="A2845" t="s">
        <v>2142</v>
      </c>
      <c r="D2845">
        <v>-120000</v>
      </c>
    </row>
    <row r="2846" spans="1:4" x14ac:dyDescent="0.25">
      <c r="A2846" t="s">
        <v>2143</v>
      </c>
      <c r="D2846">
        <v>-120000</v>
      </c>
    </row>
    <row r="2847" spans="1:4" x14ac:dyDescent="0.25">
      <c r="A2847" t="s">
        <v>2144</v>
      </c>
      <c r="C2847">
        <v>-197500</v>
      </c>
    </row>
    <row r="2848" spans="1:4" x14ac:dyDescent="0.25">
      <c r="A2848" t="s">
        <v>2145</v>
      </c>
      <c r="D2848">
        <v>-120000</v>
      </c>
    </row>
    <row r="2849" spans="1:4" x14ac:dyDescent="0.25">
      <c r="A2849" t="s">
        <v>2146</v>
      </c>
      <c r="D2849">
        <v>-92000</v>
      </c>
    </row>
    <row r="2850" spans="1:4" x14ac:dyDescent="0.25">
      <c r="A2850" t="s">
        <v>2147</v>
      </c>
      <c r="D2850">
        <v>-120000</v>
      </c>
    </row>
    <row r="2851" spans="1:4" x14ac:dyDescent="0.25">
      <c r="A2851" t="s">
        <v>2148</v>
      </c>
      <c r="D2851">
        <v>-92000</v>
      </c>
    </row>
    <row r="2852" spans="1:4" x14ac:dyDescent="0.25">
      <c r="A2852" t="s">
        <v>2149</v>
      </c>
      <c r="D2852">
        <v>-120000</v>
      </c>
    </row>
    <row r="2853" spans="1:4" x14ac:dyDescent="0.25">
      <c r="A2853" t="s">
        <v>2150</v>
      </c>
      <c r="D2853">
        <v>-120000</v>
      </c>
    </row>
    <row r="2854" spans="1:4" x14ac:dyDescent="0.25">
      <c r="A2854" t="s">
        <v>2151</v>
      </c>
      <c r="D2854">
        <v>-120000</v>
      </c>
    </row>
    <row r="2855" spans="1:4" x14ac:dyDescent="0.25">
      <c r="A2855" t="s">
        <v>695</v>
      </c>
      <c r="C2855">
        <v>-6864555</v>
      </c>
      <c r="D2855">
        <v>-941200</v>
      </c>
    </row>
    <row r="2856" spans="1:4" x14ac:dyDescent="0.25">
      <c r="A2856" t="s">
        <v>2152</v>
      </c>
      <c r="D2856">
        <v>-120000</v>
      </c>
    </row>
    <row r="2857" spans="1:4" x14ac:dyDescent="0.25">
      <c r="A2857" t="s">
        <v>696</v>
      </c>
      <c r="D2857">
        <v>-17427417</v>
      </c>
    </row>
    <row r="2858" spans="1:4" x14ac:dyDescent="0.25">
      <c r="A2858" t="s">
        <v>2153</v>
      </c>
      <c r="D2858">
        <v>-120000</v>
      </c>
    </row>
    <row r="2859" spans="1:4" x14ac:dyDescent="0.25">
      <c r="A2859" t="s">
        <v>2154</v>
      </c>
      <c r="D2859">
        <v>-120000</v>
      </c>
    </row>
    <row r="2860" spans="1:4" x14ac:dyDescent="0.25">
      <c r="A2860" t="s">
        <v>2155</v>
      </c>
      <c r="D2860">
        <v>-120000</v>
      </c>
    </row>
    <row r="2861" spans="1:4" x14ac:dyDescent="0.25">
      <c r="A2861" t="s">
        <v>2156</v>
      </c>
      <c r="D2861">
        <v>-120000</v>
      </c>
    </row>
    <row r="2862" spans="1:4" x14ac:dyDescent="0.25">
      <c r="A2862" t="s">
        <v>2157</v>
      </c>
      <c r="D2862">
        <v>-120000</v>
      </c>
    </row>
    <row r="2863" spans="1:4" x14ac:dyDescent="0.25">
      <c r="A2863" t="s">
        <v>233</v>
      </c>
      <c r="C2863">
        <v>-309920</v>
      </c>
      <c r="D2863">
        <v>-77480</v>
      </c>
    </row>
    <row r="2864" spans="1:4" x14ac:dyDescent="0.25">
      <c r="A2864" t="s">
        <v>697</v>
      </c>
      <c r="C2864">
        <v>-4733131</v>
      </c>
    </row>
    <row r="2865" spans="1:4" x14ac:dyDescent="0.25">
      <c r="A2865" t="s">
        <v>698</v>
      </c>
      <c r="C2865">
        <v>-6832816</v>
      </c>
    </row>
    <row r="2866" spans="1:4" x14ac:dyDescent="0.25">
      <c r="A2866" t="s">
        <v>2158</v>
      </c>
      <c r="C2866">
        <v>-120000</v>
      </c>
    </row>
    <row r="2867" spans="1:4" x14ac:dyDescent="0.25">
      <c r="A2867" t="s">
        <v>699</v>
      </c>
      <c r="C2867">
        <v>-1257600</v>
      </c>
      <c r="D2867">
        <v>-41981187</v>
      </c>
    </row>
    <row r="2868" spans="1:4" x14ac:dyDescent="0.25">
      <c r="A2868" t="s">
        <v>700</v>
      </c>
      <c r="C2868">
        <v>-5547760</v>
      </c>
    </row>
    <row r="2869" spans="1:4" x14ac:dyDescent="0.25">
      <c r="A2869" t="s">
        <v>2159</v>
      </c>
      <c r="D2869">
        <v>-120000</v>
      </c>
    </row>
    <row r="2870" spans="1:4" x14ac:dyDescent="0.25">
      <c r="A2870" t="s">
        <v>2160</v>
      </c>
      <c r="C2870">
        <v>-601176</v>
      </c>
    </row>
    <row r="2871" spans="1:4" x14ac:dyDescent="0.25">
      <c r="A2871" t="s">
        <v>2161</v>
      </c>
      <c r="D2871">
        <v>-41481</v>
      </c>
    </row>
    <row r="2872" spans="1:4" x14ac:dyDescent="0.25">
      <c r="A2872" t="s">
        <v>2162</v>
      </c>
      <c r="D2872">
        <v>-120000</v>
      </c>
    </row>
    <row r="2873" spans="1:4" x14ac:dyDescent="0.25">
      <c r="A2873" t="s">
        <v>2163</v>
      </c>
      <c r="D2873">
        <v>-120000</v>
      </c>
    </row>
    <row r="2874" spans="1:4" x14ac:dyDescent="0.25">
      <c r="A2874" t="s">
        <v>2164</v>
      </c>
      <c r="D2874">
        <v>-120000</v>
      </c>
    </row>
    <row r="2875" spans="1:4" x14ac:dyDescent="0.25">
      <c r="A2875" t="s">
        <v>2165</v>
      </c>
      <c r="C2875">
        <v>-120000</v>
      </c>
    </row>
    <row r="2876" spans="1:4" x14ac:dyDescent="0.25">
      <c r="A2876" t="s">
        <v>2166</v>
      </c>
      <c r="D2876">
        <v>-120000</v>
      </c>
    </row>
    <row r="2877" spans="1:4" x14ac:dyDescent="0.25">
      <c r="A2877" t="s">
        <v>2167</v>
      </c>
      <c r="D2877">
        <v>-346255</v>
      </c>
    </row>
    <row r="2878" spans="1:4" x14ac:dyDescent="0.25">
      <c r="A2878" t="s">
        <v>2168</v>
      </c>
      <c r="D2878">
        <v>-120000</v>
      </c>
    </row>
    <row r="2879" spans="1:4" x14ac:dyDescent="0.25">
      <c r="A2879" t="s">
        <v>2169</v>
      </c>
      <c r="D2879">
        <v>-120000</v>
      </c>
    </row>
    <row r="2880" spans="1:4" x14ac:dyDescent="0.25">
      <c r="A2880" t="s">
        <v>2170</v>
      </c>
      <c r="D2880">
        <v>-92000</v>
      </c>
    </row>
    <row r="2881" spans="1:4" x14ac:dyDescent="0.25">
      <c r="A2881" t="s">
        <v>229</v>
      </c>
      <c r="C2881">
        <v>-10306697</v>
      </c>
    </row>
    <row r="2882" spans="1:4" x14ac:dyDescent="0.25">
      <c r="A2882" t="s">
        <v>2171</v>
      </c>
      <c r="D2882">
        <v>-120000</v>
      </c>
    </row>
    <row r="2883" spans="1:4" x14ac:dyDescent="0.25">
      <c r="A2883" t="s">
        <v>2172</v>
      </c>
      <c r="D2883">
        <v>-120000</v>
      </c>
    </row>
    <row r="2884" spans="1:4" x14ac:dyDescent="0.25">
      <c r="A2884" t="s">
        <v>2173</v>
      </c>
      <c r="D2884">
        <v>-28557776</v>
      </c>
    </row>
    <row r="2885" spans="1:4" x14ac:dyDescent="0.25">
      <c r="A2885" t="s">
        <v>2174</v>
      </c>
      <c r="D2885">
        <v>-120000</v>
      </c>
    </row>
    <row r="2886" spans="1:4" x14ac:dyDescent="0.25">
      <c r="A2886" t="s">
        <v>2175</v>
      </c>
      <c r="D2886">
        <v>-120000</v>
      </c>
    </row>
    <row r="2887" spans="1:4" x14ac:dyDescent="0.25">
      <c r="A2887" t="s">
        <v>2176</v>
      </c>
      <c r="D2887">
        <v>-154100</v>
      </c>
    </row>
    <row r="2888" spans="1:4" x14ac:dyDescent="0.25">
      <c r="A2888" t="s">
        <v>2177</v>
      </c>
      <c r="D2888">
        <v>-120000</v>
      </c>
    </row>
    <row r="2889" spans="1:4" x14ac:dyDescent="0.25">
      <c r="A2889" t="s">
        <v>2178</v>
      </c>
      <c r="C2889">
        <v>-84500</v>
      </c>
    </row>
    <row r="2890" spans="1:4" x14ac:dyDescent="0.25">
      <c r="A2890" t="s">
        <v>701</v>
      </c>
      <c r="C2890">
        <v>-23045408</v>
      </c>
    </row>
    <row r="2891" spans="1:4" x14ac:dyDescent="0.25">
      <c r="A2891" t="s">
        <v>2179</v>
      </c>
      <c r="D2891">
        <v>-25016</v>
      </c>
    </row>
    <row r="2892" spans="1:4" x14ac:dyDescent="0.25">
      <c r="A2892" t="s">
        <v>2180</v>
      </c>
      <c r="C2892">
        <v>-120000</v>
      </c>
    </row>
    <row r="2893" spans="1:4" x14ac:dyDescent="0.25">
      <c r="A2893" t="s">
        <v>2181</v>
      </c>
      <c r="C2893">
        <v>-120000</v>
      </c>
    </row>
    <row r="2894" spans="1:4" x14ac:dyDescent="0.25">
      <c r="A2894" t="s">
        <v>2182</v>
      </c>
      <c r="C2894">
        <v>-120000</v>
      </c>
    </row>
    <row r="2895" spans="1:4" x14ac:dyDescent="0.25">
      <c r="A2895" t="s">
        <v>2183</v>
      </c>
      <c r="C2895">
        <v>-120000</v>
      </c>
    </row>
    <row r="2896" spans="1:4" x14ac:dyDescent="0.25">
      <c r="A2896" t="s">
        <v>2184</v>
      </c>
      <c r="C2896">
        <v>-120000</v>
      </c>
    </row>
    <row r="2897" spans="1:3" x14ac:dyDescent="0.25">
      <c r="A2897" t="s">
        <v>2185</v>
      </c>
      <c r="C2897">
        <v>-721400</v>
      </c>
    </row>
    <row r="2898" spans="1:3" x14ac:dyDescent="0.25">
      <c r="A2898" t="s">
        <v>702</v>
      </c>
      <c r="C2898">
        <v>-24365042</v>
      </c>
    </row>
    <row r="2899" spans="1:3" x14ac:dyDescent="0.25">
      <c r="A2899" t="s">
        <v>2186</v>
      </c>
      <c r="C2899">
        <v>-120000</v>
      </c>
    </row>
    <row r="2900" spans="1:3" x14ac:dyDescent="0.25">
      <c r="A2900" t="s">
        <v>2187</v>
      </c>
      <c r="C2900">
        <v>-120000</v>
      </c>
    </row>
    <row r="2901" spans="1:3" x14ac:dyDescent="0.25">
      <c r="A2901" t="s">
        <v>2188</v>
      </c>
      <c r="C2901">
        <v>-92000</v>
      </c>
    </row>
    <row r="2902" spans="1:3" x14ac:dyDescent="0.25">
      <c r="A2902" t="s">
        <v>2189</v>
      </c>
      <c r="C2902">
        <v>-120000</v>
      </c>
    </row>
    <row r="2903" spans="1:3" x14ac:dyDescent="0.25">
      <c r="A2903" t="s">
        <v>2190</v>
      </c>
      <c r="C2903">
        <v>-120000</v>
      </c>
    </row>
    <row r="2904" spans="1:3" x14ac:dyDescent="0.25">
      <c r="A2904" t="s">
        <v>2191</v>
      </c>
      <c r="C2904">
        <v>-1351800</v>
      </c>
    </row>
    <row r="2905" spans="1:3" x14ac:dyDescent="0.25">
      <c r="A2905" t="s">
        <v>2192</v>
      </c>
      <c r="C2905">
        <v>-120000</v>
      </c>
    </row>
    <row r="2906" spans="1:3" x14ac:dyDescent="0.25">
      <c r="A2906" t="s">
        <v>2193</v>
      </c>
      <c r="C2906">
        <v>-120000</v>
      </c>
    </row>
    <row r="2907" spans="1:3" x14ac:dyDescent="0.25">
      <c r="A2907" t="s">
        <v>2194</v>
      </c>
      <c r="C2907">
        <v>-120000</v>
      </c>
    </row>
    <row r="2908" spans="1:3" x14ac:dyDescent="0.25">
      <c r="A2908" t="s">
        <v>2195</v>
      </c>
      <c r="C2908">
        <v>-120000</v>
      </c>
    </row>
    <row r="2909" spans="1:3" x14ac:dyDescent="0.25">
      <c r="A2909" t="s">
        <v>2196</v>
      </c>
      <c r="C2909">
        <v>-120000</v>
      </c>
    </row>
    <row r="2910" spans="1:3" x14ac:dyDescent="0.25">
      <c r="A2910" t="s">
        <v>2197</v>
      </c>
      <c r="C2910">
        <v>-759390</v>
      </c>
    </row>
    <row r="2911" spans="1:3" x14ac:dyDescent="0.25">
      <c r="A2911" t="s">
        <v>2198</v>
      </c>
      <c r="C2911">
        <v>-1450700</v>
      </c>
    </row>
    <row r="2912" spans="1:3" x14ac:dyDescent="0.25">
      <c r="A2912" t="s">
        <v>2199</v>
      </c>
      <c r="C2912">
        <v>-2279454</v>
      </c>
    </row>
    <row r="2913" spans="1:4" x14ac:dyDescent="0.25">
      <c r="A2913" t="s">
        <v>2200</v>
      </c>
      <c r="C2913">
        <v>-220500</v>
      </c>
    </row>
    <row r="2914" spans="1:4" x14ac:dyDescent="0.25">
      <c r="A2914" t="s">
        <v>703</v>
      </c>
      <c r="C2914">
        <v>-30258165</v>
      </c>
    </row>
    <row r="2915" spans="1:4" x14ac:dyDescent="0.25">
      <c r="A2915" t="s">
        <v>2201</v>
      </c>
      <c r="C2915">
        <v>-120000</v>
      </c>
    </row>
    <row r="2916" spans="1:4" x14ac:dyDescent="0.25">
      <c r="A2916" t="s">
        <v>2202</v>
      </c>
      <c r="D2916">
        <v>-183600</v>
      </c>
    </row>
    <row r="2917" spans="1:4" x14ac:dyDescent="0.25">
      <c r="A2917" t="s">
        <v>2203</v>
      </c>
      <c r="D2917">
        <v>-85600</v>
      </c>
    </row>
    <row r="2918" spans="1:4" x14ac:dyDescent="0.25">
      <c r="A2918" t="s">
        <v>2204</v>
      </c>
      <c r="D2918">
        <v>-168997</v>
      </c>
    </row>
    <row r="2919" spans="1:4" x14ac:dyDescent="0.25">
      <c r="A2919" t="s">
        <v>2205</v>
      </c>
      <c r="C2919">
        <v>-120000</v>
      </c>
    </row>
    <row r="2920" spans="1:4" x14ac:dyDescent="0.25">
      <c r="A2920" t="s">
        <v>2206</v>
      </c>
      <c r="C2920">
        <v>-217400</v>
      </c>
    </row>
    <row r="2921" spans="1:4" x14ac:dyDescent="0.25">
      <c r="A2921" t="s">
        <v>2207</v>
      </c>
      <c r="C2921">
        <v>-120000</v>
      </c>
    </row>
    <row r="2922" spans="1:4" x14ac:dyDescent="0.25">
      <c r="A2922" t="s">
        <v>2208</v>
      </c>
      <c r="C2922">
        <v>-10000</v>
      </c>
    </row>
    <row r="2923" spans="1:4" x14ac:dyDescent="0.25">
      <c r="A2923" t="s">
        <v>2209</v>
      </c>
      <c r="C2923">
        <v>-2309228</v>
      </c>
    </row>
    <row r="2924" spans="1:4" x14ac:dyDescent="0.25">
      <c r="A2924" t="s">
        <v>2210</v>
      </c>
      <c r="C2924">
        <v>-12579619</v>
      </c>
    </row>
    <row r="2925" spans="1:4" x14ac:dyDescent="0.25">
      <c r="A2925" t="s">
        <v>2211</v>
      </c>
      <c r="C2925">
        <v>-120000</v>
      </c>
    </row>
    <row r="2926" spans="1:4" x14ac:dyDescent="0.25">
      <c r="A2926" t="s">
        <v>2212</v>
      </c>
      <c r="C2926">
        <v>-120000</v>
      </c>
    </row>
    <row r="2927" spans="1:4" x14ac:dyDescent="0.25">
      <c r="A2927" t="s">
        <v>2213</v>
      </c>
      <c r="C2927">
        <v>-120000</v>
      </c>
    </row>
    <row r="2928" spans="1:4" x14ac:dyDescent="0.25">
      <c r="A2928" t="s">
        <v>2214</v>
      </c>
      <c r="C2928">
        <v>-2097826</v>
      </c>
    </row>
    <row r="2929" spans="1:4" x14ac:dyDescent="0.25">
      <c r="A2929" t="s">
        <v>2215</v>
      </c>
      <c r="C2929">
        <v>-7489960</v>
      </c>
    </row>
    <row r="2930" spans="1:4" x14ac:dyDescent="0.25">
      <c r="A2930" t="s">
        <v>2216</v>
      </c>
      <c r="D2930">
        <v>-302000</v>
      </c>
    </row>
    <row r="2931" spans="1:4" x14ac:dyDescent="0.25">
      <c r="A2931" t="s">
        <v>2217</v>
      </c>
      <c r="C2931">
        <v>-120000</v>
      </c>
    </row>
    <row r="2932" spans="1:4" x14ac:dyDescent="0.25">
      <c r="A2932" t="s">
        <v>2218</v>
      </c>
      <c r="C2932">
        <v>-120000</v>
      </c>
    </row>
    <row r="2933" spans="1:4" x14ac:dyDescent="0.25">
      <c r="A2933" t="s">
        <v>2219</v>
      </c>
      <c r="C2933">
        <v>-120000</v>
      </c>
    </row>
    <row r="2934" spans="1:4" x14ac:dyDescent="0.25">
      <c r="A2934" t="s">
        <v>2220</v>
      </c>
      <c r="C2934">
        <v>-18000</v>
      </c>
    </row>
    <row r="2935" spans="1:4" x14ac:dyDescent="0.25">
      <c r="A2935" t="s">
        <v>2221</v>
      </c>
      <c r="C2935">
        <v>-120000</v>
      </c>
    </row>
    <row r="2936" spans="1:4" x14ac:dyDescent="0.25">
      <c r="A2936" t="s">
        <v>2222</v>
      </c>
      <c r="C2936">
        <v>-120000</v>
      </c>
    </row>
    <row r="2937" spans="1:4" x14ac:dyDescent="0.25">
      <c r="A2937" t="s">
        <v>2223</v>
      </c>
      <c r="C2937">
        <v>-1059694</v>
      </c>
    </row>
    <row r="2938" spans="1:4" x14ac:dyDescent="0.25">
      <c r="A2938" t="s">
        <v>2224</v>
      </c>
      <c r="C2938">
        <v>-120000</v>
      </c>
    </row>
    <row r="2939" spans="1:4" x14ac:dyDescent="0.25">
      <c r="A2939" t="s">
        <v>2225</v>
      </c>
      <c r="C2939">
        <v>-6545796</v>
      </c>
    </row>
    <row r="2940" spans="1:4" x14ac:dyDescent="0.25">
      <c r="A2940" t="s">
        <v>2226</v>
      </c>
      <c r="C2940">
        <v>-120000</v>
      </c>
    </row>
    <row r="2941" spans="1:4" x14ac:dyDescent="0.25">
      <c r="A2941" t="s">
        <v>2227</v>
      </c>
      <c r="C2941">
        <v>-120000</v>
      </c>
    </row>
    <row r="2942" spans="1:4" x14ac:dyDescent="0.25">
      <c r="A2942" t="s">
        <v>2228</v>
      </c>
      <c r="C2942">
        <v>-120000</v>
      </c>
    </row>
    <row r="2943" spans="1:4" x14ac:dyDescent="0.25">
      <c r="A2943" t="s">
        <v>2229</v>
      </c>
      <c r="C2943">
        <v>-12043625</v>
      </c>
    </row>
    <row r="2944" spans="1:4" x14ac:dyDescent="0.25">
      <c r="A2944" t="s">
        <v>2230</v>
      </c>
      <c r="C2944">
        <v>-120000</v>
      </c>
    </row>
    <row r="2945" spans="1:4" x14ac:dyDescent="0.25">
      <c r="A2945" t="s">
        <v>2231</v>
      </c>
      <c r="C2945">
        <v>-120000</v>
      </c>
    </row>
    <row r="2946" spans="1:4" x14ac:dyDescent="0.25">
      <c r="A2946" t="s">
        <v>2232</v>
      </c>
      <c r="C2946">
        <v>-18000</v>
      </c>
    </row>
    <row r="2947" spans="1:4" x14ac:dyDescent="0.25">
      <c r="A2947" t="s">
        <v>2233</v>
      </c>
      <c r="C2947">
        <v>-120000</v>
      </c>
    </row>
    <row r="2948" spans="1:4" x14ac:dyDescent="0.25">
      <c r="A2948" t="s">
        <v>2234</v>
      </c>
      <c r="C2948">
        <v>-120000</v>
      </c>
    </row>
    <row r="2949" spans="1:4" x14ac:dyDescent="0.25">
      <c r="A2949" t="s">
        <v>2235</v>
      </c>
      <c r="C2949">
        <v>-1323000</v>
      </c>
    </row>
    <row r="2950" spans="1:4" x14ac:dyDescent="0.25">
      <c r="A2950" t="s">
        <v>2236</v>
      </c>
      <c r="C2950">
        <v>-120000</v>
      </c>
    </row>
    <row r="2951" spans="1:4" x14ac:dyDescent="0.25">
      <c r="A2951" t="s">
        <v>704</v>
      </c>
      <c r="C2951">
        <v>-1928834</v>
      </c>
    </row>
    <row r="2952" spans="1:4" x14ac:dyDescent="0.25">
      <c r="A2952" t="s">
        <v>2237</v>
      </c>
      <c r="D2952">
        <v>-302000</v>
      </c>
    </row>
    <row r="2953" spans="1:4" x14ac:dyDescent="0.25">
      <c r="A2953" t="s">
        <v>2238</v>
      </c>
      <c r="C2953">
        <v>-120000</v>
      </c>
    </row>
    <row r="2954" spans="1:4" x14ac:dyDescent="0.25">
      <c r="A2954" t="s">
        <v>705</v>
      </c>
      <c r="C2954">
        <v>-6473997</v>
      </c>
    </row>
    <row r="2955" spans="1:4" x14ac:dyDescent="0.25">
      <c r="A2955" t="s">
        <v>2239</v>
      </c>
      <c r="C2955">
        <v>-120000</v>
      </c>
    </row>
    <row r="2956" spans="1:4" x14ac:dyDescent="0.25">
      <c r="A2956" t="s">
        <v>2240</v>
      </c>
      <c r="C2956">
        <v>-92000</v>
      </c>
    </row>
    <row r="2957" spans="1:4" x14ac:dyDescent="0.25">
      <c r="A2957" t="s">
        <v>2241</v>
      </c>
      <c r="C2957">
        <v>-42840000</v>
      </c>
    </row>
    <row r="2958" spans="1:4" x14ac:dyDescent="0.25">
      <c r="A2958" t="s">
        <v>2242</v>
      </c>
      <c r="C2958">
        <v>-120000</v>
      </c>
    </row>
    <row r="2959" spans="1:4" x14ac:dyDescent="0.25">
      <c r="A2959" t="s">
        <v>2243</v>
      </c>
      <c r="C2959">
        <v>-120000</v>
      </c>
    </row>
    <row r="2960" spans="1:4" x14ac:dyDescent="0.25">
      <c r="A2960" t="s">
        <v>706</v>
      </c>
      <c r="C2960">
        <v>-3301577</v>
      </c>
    </row>
    <row r="2961" spans="1:3" x14ac:dyDescent="0.25">
      <c r="A2961" t="s">
        <v>2244</v>
      </c>
      <c r="C2961">
        <v>-2682500</v>
      </c>
    </row>
    <row r="2962" spans="1:3" x14ac:dyDescent="0.25">
      <c r="A2962" t="s">
        <v>707</v>
      </c>
      <c r="C2962">
        <v>-5874860</v>
      </c>
    </row>
    <row r="2963" spans="1:3" x14ac:dyDescent="0.25">
      <c r="A2963" t="s">
        <v>2245</v>
      </c>
      <c r="C2963">
        <v>-887699</v>
      </c>
    </row>
    <row r="2964" spans="1:3" x14ac:dyDescent="0.25">
      <c r="A2964" t="s">
        <v>2246</v>
      </c>
      <c r="C2964">
        <v>-120000</v>
      </c>
    </row>
    <row r="2965" spans="1:3" x14ac:dyDescent="0.25">
      <c r="A2965" t="s">
        <v>2247</v>
      </c>
      <c r="C2965">
        <v>-120000</v>
      </c>
    </row>
    <row r="2966" spans="1:3" x14ac:dyDescent="0.25">
      <c r="A2966" t="s">
        <v>2248</v>
      </c>
      <c r="C2966">
        <v>-120000</v>
      </c>
    </row>
    <row r="2967" spans="1:3" x14ac:dyDescent="0.25">
      <c r="A2967" t="s">
        <v>2249</v>
      </c>
      <c r="C2967">
        <v>-120000</v>
      </c>
    </row>
    <row r="2968" spans="1:3" x14ac:dyDescent="0.25">
      <c r="A2968" t="s">
        <v>2250</v>
      </c>
      <c r="C2968">
        <v>-120000</v>
      </c>
    </row>
    <row r="2969" spans="1:3" x14ac:dyDescent="0.25">
      <c r="A2969" t="s">
        <v>2251</v>
      </c>
      <c r="C2969">
        <v>-120000</v>
      </c>
    </row>
    <row r="2970" spans="1:3" x14ac:dyDescent="0.25">
      <c r="A2970" t="s">
        <v>2252</v>
      </c>
      <c r="C2970">
        <v>-120000</v>
      </c>
    </row>
    <row r="2971" spans="1:3" x14ac:dyDescent="0.25">
      <c r="A2971" t="s">
        <v>2253</v>
      </c>
      <c r="C2971">
        <v>-9204843</v>
      </c>
    </row>
    <row r="2972" spans="1:3" x14ac:dyDescent="0.25">
      <c r="A2972" t="s">
        <v>2254</v>
      </c>
      <c r="C2972">
        <v>-92000</v>
      </c>
    </row>
    <row r="2973" spans="1:3" x14ac:dyDescent="0.25">
      <c r="A2973" t="s">
        <v>2255</v>
      </c>
      <c r="C2973">
        <v>-120000</v>
      </c>
    </row>
    <row r="2974" spans="1:3" x14ac:dyDescent="0.25">
      <c r="A2974" t="s">
        <v>708</v>
      </c>
      <c r="C2974">
        <v>-19052956</v>
      </c>
    </row>
    <row r="2975" spans="1:3" x14ac:dyDescent="0.25">
      <c r="A2975" t="s">
        <v>2256</v>
      </c>
      <c r="C2975">
        <v>-21000</v>
      </c>
    </row>
    <row r="2976" spans="1:3" x14ac:dyDescent="0.25">
      <c r="A2976" t="s">
        <v>2257</v>
      </c>
      <c r="C2976">
        <v>-120000</v>
      </c>
    </row>
    <row r="2977" spans="1:3" x14ac:dyDescent="0.25">
      <c r="A2977" t="s">
        <v>709</v>
      </c>
      <c r="C2977">
        <v>-6343181</v>
      </c>
    </row>
    <row r="2978" spans="1:3" x14ac:dyDescent="0.25">
      <c r="A2978" t="s">
        <v>2258</v>
      </c>
      <c r="C2978">
        <v>-120000</v>
      </c>
    </row>
    <row r="2979" spans="1:3" x14ac:dyDescent="0.25">
      <c r="A2979" t="s">
        <v>2259</v>
      </c>
      <c r="C2979">
        <v>-2064731</v>
      </c>
    </row>
    <row r="2980" spans="1:3" x14ac:dyDescent="0.25">
      <c r="A2980" t="s">
        <v>2260</v>
      </c>
      <c r="C2980">
        <v>-120000</v>
      </c>
    </row>
    <row r="2981" spans="1:3" x14ac:dyDescent="0.25">
      <c r="A2981" t="s">
        <v>2261</v>
      </c>
      <c r="C2981">
        <v>-120000</v>
      </c>
    </row>
    <row r="2982" spans="1:3" x14ac:dyDescent="0.25">
      <c r="A2982" t="s">
        <v>2262</v>
      </c>
      <c r="C2982">
        <v>-120000</v>
      </c>
    </row>
    <row r="2983" spans="1:3" x14ac:dyDescent="0.25">
      <c r="A2983" t="s">
        <v>2263</v>
      </c>
      <c r="C2983">
        <v>-120000</v>
      </c>
    </row>
    <row r="2984" spans="1:3" x14ac:dyDescent="0.25">
      <c r="A2984" t="s">
        <v>710</v>
      </c>
      <c r="C2984">
        <v>-11617052</v>
      </c>
    </row>
    <row r="2985" spans="1:3" x14ac:dyDescent="0.25">
      <c r="A2985" t="s">
        <v>711</v>
      </c>
      <c r="C2985">
        <v>-6234780</v>
      </c>
    </row>
    <row r="2986" spans="1:3" x14ac:dyDescent="0.25">
      <c r="A2986" t="s">
        <v>2264</v>
      </c>
      <c r="C2986">
        <v>-120000</v>
      </c>
    </row>
    <row r="2987" spans="1:3" x14ac:dyDescent="0.25">
      <c r="A2987" t="s">
        <v>2265</v>
      </c>
      <c r="C2987">
        <v>-120000</v>
      </c>
    </row>
    <row r="2988" spans="1:3" x14ac:dyDescent="0.25">
      <c r="A2988" t="s">
        <v>2266</v>
      </c>
      <c r="C2988">
        <v>-120000</v>
      </c>
    </row>
    <row r="2989" spans="1:3" x14ac:dyDescent="0.25">
      <c r="A2989" t="s">
        <v>2267</v>
      </c>
      <c r="C2989">
        <v>-120000</v>
      </c>
    </row>
    <row r="2990" spans="1:3" x14ac:dyDescent="0.25">
      <c r="A2990" t="s">
        <v>2268</v>
      </c>
      <c r="C2990">
        <v>-181000</v>
      </c>
    </row>
    <row r="2991" spans="1:3" x14ac:dyDescent="0.25">
      <c r="A2991" t="s">
        <v>2269</v>
      </c>
      <c r="C2991">
        <v>-120000</v>
      </c>
    </row>
    <row r="2992" spans="1:3" x14ac:dyDescent="0.25">
      <c r="A2992" t="s">
        <v>2270</v>
      </c>
      <c r="C2992">
        <v>-120000</v>
      </c>
    </row>
    <row r="2993" spans="1:3" x14ac:dyDescent="0.25">
      <c r="A2993" t="s">
        <v>712</v>
      </c>
      <c r="C2993">
        <v>-20640307</v>
      </c>
    </row>
    <row r="2994" spans="1:3" x14ac:dyDescent="0.25">
      <c r="A2994" t="s">
        <v>2271</v>
      </c>
      <c r="C2994">
        <v>-1351800</v>
      </c>
    </row>
    <row r="2995" spans="1:3" x14ac:dyDescent="0.25">
      <c r="A2995" t="s">
        <v>2272</v>
      </c>
      <c r="C2995">
        <v>-120000</v>
      </c>
    </row>
    <row r="2996" spans="1:3" x14ac:dyDescent="0.25">
      <c r="A2996" t="s">
        <v>2273</v>
      </c>
      <c r="C2996">
        <v>-120000</v>
      </c>
    </row>
    <row r="2997" spans="1:3" x14ac:dyDescent="0.25">
      <c r="A2997" t="s">
        <v>2274</v>
      </c>
      <c r="C2997">
        <v>-120000</v>
      </c>
    </row>
    <row r="2998" spans="1:3" x14ac:dyDescent="0.25">
      <c r="A2998" t="s">
        <v>2275</v>
      </c>
      <c r="C2998">
        <v>-120000</v>
      </c>
    </row>
    <row r="2999" spans="1:3" x14ac:dyDescent="0.25">
      <c r="A2999" t="s">
        <v>2276</v>
      </c>
      <c r="C2999">
        <v>-3754837</v>
      </c>
    </row>
    <row r="3000" spans="1:3" x14ac:dyDescent="0.25">
      <c r="A3000" t="s">
        <v>713</v>
      </c>
      <c r="C3000">
        <v>-29427242</v>
      </c>
    </row>
    <row r="3001" spans="1:3" x14ac:dyDescent="0.25">
      <c r="A3001" t="s">
        <v>2277</v>
      </c>
      <c r="C3001">
        <v>-1160099</v>
      </c>
    </row>
    <row r="3002" spans="1:3" x14ac:dyDescent="0.25">
      <c r="A3002" t="s">
        <v>2278</v>
      </c>
      <c r="C3002">
        <v>-1351800</v>
      </c>
    </row>
    <row r="3003" spans="1:3" x14ac:dyDescent="0.25">
      <c r="A3003" t="s">
        <v>2279</v>
      </c>
      <c r="C3003">
        <v>-6765318</v>
      </c>
    </row>
    <row r="3004" spans="1:3" x14ac:dyDescent="0.25">
      <c r="A3004" t="s">
        <v>2280</v>
      </c>
      <c r="C3004">
        <v>-6763325</v>
      </c>
    </row>
    <row r="3005" spans="1:3" x14ac:dyDescent="0.25">
      <c r="A3005" t="s">
        <v>2281</v>
      </c>
      <c r="C3005">
        <v>-120000</v>
      </c>
    </row>
    <row r="3006" spans="1:3" x14ac:dyDescent="0.25">
      <c r="A3006" t="s">
        <v>2282</v>
      </c>
      <c r="C3006">
        <v>-120000</v>
      </c>
    </row>
    <row r="3007" spans="1:3" x14ac:dyDescent="0.25">
      <c r="A3007" t="s">
        <v>2283</v>
      </c>
      <c r="C3007">
        <v>-120000</v>
      </c>
    </row>
    <row r="3008" spans="1:3" x14ac:dyDescent="0.25">
      <c r="A3008" t="s">
        <v>235</v>
      </c>
      <c r="C3008">
        <v>-120000</v>
      </c>
    </row>
    <row r="3009" spans="1:3" x14ac:dyDescent="0.25">
      <c r="A3009" t="s">
        <v>236</v>
      </c>
      <c r="C3009">
        <v>-120000</v>
      </c>
    </row>
    <row r="3010" spans="1:3" x14ac:dyDescent="0.25">
      <c r="A3010" t="s">
        <v>2284</v>
      </c>
      <c r="C3010">
        <v>-457797</v>
      </c>
    </row>
    <row r="3011" spans="1:3" x14ac:dyDescent="0.25">
      <c r="A3011" t="s">
        <v>237</v>
      </c>
      <c r="C3011">
        <v>-120000</v>
      </c>
    </row>
    <row r="3012" spans="1:3" x14ac:dyDescent="0.25">
      <c r="A3012" t="s">
        <v>2285</v>
      </c>
      <c r="C3012">
        <v>-120000</v>
      </c>
    </row>
    <row r="3013" spans="1:3" x14ac:dyDescent="0.25">
      <c r="A3013" t="s">
        <v>2286</v>
      </c>
      <c r="C3013">
        <v>-120000</v>
      </c>
    </row>
    <row r="3014" spans="1:3" x14ac:dyDescent="0.25">
      <c r="A3014" t="s">
        <v>2287</v>
      </c>
      <c r="C3014">
        <v>-120000</v>
      </c>
    </row>
    <row r="3015" spans="1:3" x14ac:dyDescent="0.25">
      <c r="A3015" t="s">
        <v>2288</v>
      </c>
      <c r="C3015">
        <v>-92000</v>
      </c>
    </row>
    <row r="3016" spans="1:3" x14ac:dyDescent="0.25">
      <c r="A3016" t="s">
        <v>714</v>
      </c>
      <c r="C3016">
        <v>-11637559</v>
      </c>
    </row>
    <row r="3017" spans="1:3" x14ac:dyDescent="0.25">
      <c r="A3017" t="s">
        <v>2289</v>
      </c>
      <c r="C3017">
        <v>-120000</v>
      </c>
    </row>
    <row r="3018" spans="1:3" x14ac:dyDescent="0.25">
      <c r="A3018" t="s">
        <v>2290</v>
      </c>
      <c r="C3018">
        <v>-120000</v>
      </c>
    </row>
    <row r="3019" spans="1:3" x14ac:dyDescent="0.25">
      <c r="A3019" t="s">
        <v>2291</v>
      </c>
      <c r="C3019">
        <v>-3830920</v>
      </c>
    </row>
    <row r="3020" spans="1:3" x14ac:dyDescent="0.25">
      <c r="A3020" t="s">
        <v>715</v>
      </c>
      <c r="C3020">
        <v>-22875387</v>
      </c>
    </row>
    <row r="3021" spans="1:3" x14ac:dyDescent="0.25">
      <c r="A3021" t="s">
        <v>2292</v>
      </c>
      <c r="C3021">
        <v>-120000</v>
      </c>
    </row>
    <row r="3022" spans="1:3" x14ac:dyDescent="0.25">
      <c r="A3022" t="s">
        <v>2293</v>
      </c>
      <c r="C3022">
        <v>-120000</v>
      </c>
    </row>
    <row r="3023" spans="1:3" x14ac:dyDescent="0.25">
      <c r="A3023" t="s">
        <v>2294</v>
      </c>
      <c r="C3023">
        <v>-120000</v>
      </c>
    </row>
    <row r="3024" spans="1:3" x14ac:dyDescent="0.25">
      <c r="A3024" t="s">
        <v>2295</v>
      </c>
      <c r="C3024">
        <v>-120000</v>
      </c>
    </row>
    <row r="3025" spans="1:3" x14ac:dyDescent="0.25">
      <c r="A3025" t="s">
        <v>716</v>
      </c>
      <c r="C3025">
        <v>-37021862</v>
      </c>
    </row>
    <row r="3026" spans="1:3" x14ac:dyDescent="0.25">
      <c r="A3026" t="s">
        <v>2296</v>
      </c>
      <c r="C3026">
        <v>-18000</v>
      </c>
    </row>
    <row r="3027" spans="1:3" x14ac:dyDescent="0.25">
      <c r="A3027" t="s">
        <v>2297</v>
      </c>
      <c r="C3027">
        <v>-120000</v>
      </c>
    </row>
    <row r="3028" spans="1:3" x14ac:dyDescent="0.25">
      <c r="A3028" t="s">
        <v>2298</v>
      </c>
      <c r="C3028">
        <v>-401500</v>
      </c>
    </row>
    <row r="3029" spans="1:3" x14ac:dyDescent="0.25">
      <c r="A3029" t="s">
        <v>2299</v>
      </c>
      <c r="C3029">
        <v>-120000</v>
      </c>
    </row>
    <row r="3030" spans="1:3" x14ac:dyDescent="0.25">
      <c r="A3030" t="s">
        <v>2300</v>
      </c>
      <c r="C3030">
        <v>-120000</v>
      </c>
    </row>
    <row r="3031" spans="1:3" x14ac:dyDescent="0.25">
      <c r="A3031" t="s">
        <v>2301</v>
      </c>
      <c r="C3031">
        <v>-181000</v>
      </c>
    </row>
    <row r="3032" spans="1:3" x14ac:dyDescent="0.25">
      <c r="A3032" t="s">
        <v>2302</v>
      </c>
      <c r="C3032">
        <v>-2122562</v>
      </c>
    </row>
    <row r="3033" spans="1:3" x14ac:dyDescent="0.25">
      <c r="A3033" t="s">
        <v>2303</v>
      </c>
      <c r="C3033">
        <v>-4364479</v>
      </c>
    </row>
    <row r="3034" spans="1:3" x14ac:dyDescent="0.25">
      <c r="A3034" t="s">
        <v>2304</v>
      </c>
      <c r="C3034">
        <v>-11899676</v>
      </c>
    </row>
    <row r="3035" spans="1:3" x14ac:dyDescent="0.25">
      <c r="A3035" t="s">
        <v>2305</v>
      </c>
      <c r="C3035">
        <v>-67650</v>
      </c>
    </row>
    <row r="3036" spans="1:3" x14ac:dyDescent="0.25">
      <c r="A3036" t="s">
        <v>2306</v>
      </c>
      <c r="C3036">
        <v>-120000</v>
      </c>
    </row>
    <row r="3037" spans="1:3" x14ac:dyDescent="0.25">
      <c r="A3037" t="s">
        <v>2307</v>
      </c>
      <c r="C3037">
        <v>-120000</v>
      </c>
    </row>
    <row r="3038" spans="1:3" x14ac:dyDescent="0.25">
      <c r="A3038" t="s">
        <v>2308</v>
      </c>
      <c r="C3038">
        <v>-40800</v>
      </c>
    </row>
    <row r="3039" spans="1:3" x14ac:dyDescent="0.25">
      <c r="A3039" t="s">
        <v>2309</v>
      </c>
      <c r="C3039">
        <v>-120000</v>
      </c>
    </row>
    <row r="3040" spans="1:3" x14ac:dyDescent="0.25">
      <c r="A3040" t="s">
        <v>2310</v>
      </c>
      <c r="C3040">
        <v>-92000</v>
      </c>
    </row>
    <row r="3041" spans="1:3" x14ac:dyDescent="0.25">
      <c r="A3041" t="s">
        <v>2311</v>
      </c>
      <c r="C3041">
        <v>-1323000</v>
      </c>
    </row>
    <row r="3042" spans="1:3" x14ac:dyDescent="0.25">
      <c r="A3042" t="s">
        <v>2312</v>
      </c>
      <c r="C3042">
        <v>-120000</v>
      </c>
    </row>
    <row r="3043" spans="1:3" x14ac:dyDescent="0.25">
      <c r="A3043" t="s">
        <v>2313</v>
      </c>
      <c r="C3043">
        <v>-1351800</v>
      </c>
    </row>
    <row r="3044" spans="1:3" x14ac:dyDescent="0.25">
      <c r="A3044" t="s">
        <v>717</v>
      </c>
      <c r="C3044">
        <v>-27336471</v>
      </c>
    </row>
    <row r="3045" spans="1:3" x14ac:dyDescent="0.25">
      <c r="A3045" t="s">
        <v>2314</v>
      </c>
      <c r="C3045">
        <v>-120000</v>
      </c>
    </row>
    <row r="3046" spans="1:3" x14ac:dyDescent="0.25">
      <c r="A3046" t="s">
        <v>2315</v>
      </c>
      <c r="C3046">
        <v>-120000</v>
      </c>
    </row>
    <row r="3047" spans="1:3" x14ac:dyDescent="0.25">
      <c r="A3047" t="s">
        <v>2316</v>
      </c>
      <c r="C3047">
        <v>-120000</v>
      </c>
    </row>
    <row r="3048" spans="1:3" x14ac:dyDescent="0.25">
      <c r="A3048" t="s">
        <v>2317</v>
      </c>
      <c r="C3048">
        <v>-92000</v>
      </c>
    </row>
    <row r="3049" spans="1:3" x14ac:dyDescent="0.25">
      <c r="A3049" t="s">
        <v>2318</v>
      </c>
      <c r="C3049">
        <v>-1590115</v>
      </c>
    </row>
    <row r="3050" spans="1:3" x14ac:dyDescent="0.25">
      <c r="A3050" t="s">
        <v>2319</v>
      </c>
      <c r="C3050">
        <v>-4431900</v>
      </c>
    </row>
    <row r="3051" spans="1:3" x14ac:dyDescent="0.25">
      <c r="A3051" t="s">
        <v>2320</v>
      </c>
      <c r="C3051">
        <v>-120000</v>
      </c>
    </row>
    <row r="3052" spans="1:3" x14ac:dyDescent="0.25">
      <c r="A3052" t="s">
        <v>2321</v>
      </c>
      <c r="C3052">
        <v>-12333321</v>
      </c>
    </row>
    <row r="3053" spans="1:3" x14ac:dyDescent="0.25">
      <c r="A3053" t="s">
        <v>2322</v>
      </c>
      <c r="C3053">
        <v>-59334</v>
      </c>
    </row>
    <row r="3054" spans="1:3" x14ac:dyDescent="0.25">
      <c r="A3054" t="s">
        <v>718</v>
      </c>
      <c r="C3054">
        <v>-59730649</v>
      </c>
    </row>
    <row r="3055" spans="1:3" x14ac:dyDescent="0.25">
      <c r="A3055" t="s">
        <v>719</v>
      </c>
      <c r="C3055">
        <v>-24666593</v>
      </c>
    </row>
    <row r="3056" spans="1:3" x14ac:dyDescent="0.25">
      <c r="A3056" t="s">
        <v>2323</v>
      </c>
      <c r="C3056">
        <v>-1387790</v>
      </c>
    </row>
    <row r="3057" spans="1:3" x14ac:dyDescent="0.25">
      <c r="A3057" t="s">
        <v>2324</v>
      </c>
      <c r="C3057">
        <v>-120000</v>
      </c>
    </row>
    <row r="3058" spans="1:3" x14ac:dyDescent="0.25">
      <c r="A3058" t="s">
        <v>2325</v>
      </c>
      <c r="C3058">
        <v>-1540700</v>
      </c>
    </row>
    <row r="3059" spans="1:3" x14ac:dyDescent="0.25">
      <c r="A3059" t="s">
        <v>2326</v>
      </c>
      <c r="C3059">
        <v>-1323000</v>
      </c>
    </row>
    <row r="3060" spans="1:3" x14ac:dyDescent="0.25">
      <c r="A3060" t="s">
        <v>2327</v>
      </c>
      <c r="C3060">
        <v>-27674537</v>
      </c>
    </row>
    <row r="3061" spans="1:3" x14ac:dyDescent="0.25">
      <c r="A3061" t="s">
        <v>2328</v>
      </c>
      <c r="C3061">
        <v>-120000</v>
      </c>
    </row>
    <row r="3062" spans="1:3" x14ac:dyDescent="0.25">
      <c r="A3062" t="s">
        <v>2329</v>
      </c>
      <c r="C3062">
        <v>-120000</v>
      </c>
    </row>
    <row r="3063" spans="1:3" x14ac:dyDescent="0.25">
      <c r="A3063" t="s">
        <v>720</v>
      </c>
      <c r="C3063">
        <v>-57524098</v>
      </c>
    </row>
    <row r="3064" spans="1:3" x14ac:dyDescent="0.25">
      <c r="A3064" t="s">
        <v>2330</v>
      </c>
      <c r="C3064">
        <v>-23800</v>
      </c>
    </row>
    <row r="3065" spans="1:3" x14ac:dyDescent="0.25">
      <c r="A3065" t="s">
        <v>2331</v>
      </c>
      <c r="C3065">
        <v>-120000</v>
      </c>
    </row>
    <row r="3066" spans="1:3" x14ac:dyDescent="0.25">
      <c r="A3066" t="s">
        <v>2332</v>
      </c>
      <c r="C3066">
        <v>-120000</v>
      </c>
    </row>
    <row r="3067" spans="1:3" x14ac:dyDescent="0.25">
      <c r="A3067" t="s">
        <v>2333</v>
      </c>
      <c r="C3067">
        <v>-120000</v>
      </c>
    </row>
    <row r="3068" spans="1:3" x14ac:dyDescent="0.25">
      <c r="A3068" t="s">
        <v>2334</v>
      </c>
      <c r="C3068">
        <v>-120000</v>
      </c>
    </row>
    <row r="3069" spans="1:3" x14ac:dyDescent="0.25">
      <c r="A3069" t="s">
        <v>2335</v>
      </c>
      <c r="C3069">
        <v>-6233949</v>
      </c>
    </row>
    <row r="3070" spans="1:3" x14ac:dyDescent="0.25">
      <c r="A3070" t="s">
        <v>2336</v>
      </c>
      <c r="C3070">
        <v>-120000</v>
      </c>
    </row>
    <row r="3071" spans="1:3" x14ac:dyDescent="0.25">
      <c r="A3071" t="s">
        <v>2337</v>
      </c>
      <c r="C3071">
        <v>-120000</v>
      </c>
    </row>
    <row r="3072" spans="1:3" x14ac:dyDescent="0.25">
      <c r="A3072" t="s">
        <v>2338</v>
      </c>
      <c r="C3072">
        <v>-120000</v>
      </c>
    </row>
    <row r="3073" spans="1:3" x14ac:dyDescent="0.25">
      <c r="A3073" t="s">
        <v>2339</v>
      </c>
      <c r="C3073">
        <v>-120000</v>
      </c>
    </row>
    <row r="3074" spans="1:3" x14ac:dyDescent="0.25">
      <c r="A3074" t="s">
        <v>2340</v>
      </c>
      <c r="C3074">
        <v>-7140055</v>
      </c>
    </row>
    <row r="3075" spans="1:3" x14ac:dyDescent="0.25">
      <c r="A3075" t="s">
        <v>2341</v>
      </c>
      <c r="C3075">
        <v>-120000</v>
      </c>
    </row>
    <row r="3076" spans="1:3" x14ac:dyDescent="0.25">
      <c r="A3076" t="s">
        <v>2342</v>
      </c>
      <c r="C3076">
        <v>-8869309</v>
      </c>
    </row>
    <row r="3077" spans="1:3" x14ac:dyDescent="0.25">
      <c r="A3077" t="s">
        <v>2343</v>
      </c>
      <c r="C3077">
        <v>-120000</v>
      </c>
    </row>
    <row r="3078" spans="1:3" x14ac:dyDescent="0.25">
      <c r="A3078" t="s">
        <v>721</v>
      </c>
      <c r="C3078">
        <v>-13425108</v>
      </c>
    </row>
    <row r="3079" spans="1:3" x14ac:dyDescent="0.25">
      <c r="A3079" t="s">
        <v>2344</v>
      </c>
      <c r="C3079">
        <v>-120000</v>
      </c>
    </row>
    <row r="3080" spans="1:3" x14ac:dyDescent="0.25">
      <c r="A3080" t="s">
        <v>2345</v>
      </c>
      <c r="C3080">
        <v>-120000</v>
      </c>
    </row>
    <row r="3081" spans="1:3" x14ac:dyDescent="0.25">
      <c r="A3081" t="s">
        <v>2346</v>
      </c>
      <c r="C3081">
        <v>-248200</v>
      </c>
    </row>
    <row r="3082" spans="1:3" x14ac:dyDescent="0.25">
      <c r="A3082" t="s">
        <v>2347</v>
      </c>
      <c r="C3082">
        <v>-120000</v>
      </c>
    </row>
    <row r="3083" spans="1:3" x14ac:dyDescent="0.25">
      <c r="A3083" t="s">
        <v>2348</v>
      </c>
      <c r="C3083">
        <v>-1450700</v>
      </c>
    </row>
    <row r="3084" spans="1:3" x14ac:dyDescent="0.25">
      <c r="A3084" t="s">
        <v>2349</v>
      </c>
      <c r="C3084">
        <v>-120000</v>
      </c>
    </row>
    <row r="3085" spans="1:3" x14ac:dyDescent="0.25">
      <c r="A3085" t="s">
        <v>2350</v>
      </c>
      <c r="C3085">
        <v>-8307035</v>
      </c>
    </row>
    <row r="3086" spans="1:3" x14ac:dyDescent="0.25">
      <c r="A3086" t="s">
        <v>2351</v>
      </c>
      <c r="C3086">
        <v>-95507</v>
      </c>
    </row>
    <row r="3087" spans="1:3" x14ac:dyDescent="0.25">
      <c r="A3087" t="s">
        <v>2352</v>
      </c>
      <c r="C3087">
        <v>-120000</v>
      </c>
    </row>
    <row r="3088" spans="1:3" x14ac:dyDescent="0.25">
      <c r="A3088" t="s">
        <v>2353</v>
      </c>
      <c r="C3088">
        <v>-120000</v>
      </c>
    </row>
    <row r="3089" spans="1:3" x14ac:dyDescent="0.25">
      <c r="A3089" t="s">
        <v>2354</v>
      </c>
      <c r="C3089">
        <v>-120000</v>
      </c>
    </row>
    <row r="3090" spans="1:3" x14ac:dyDescent="0.25">
      <c r="A3090" t="s">
        <v>2355</v>
      </c>
      <c r="C3090">
        <v>-120000</v>
      </c>
    </row>
    <row r="3091" spans="1:3" x14ac:dyDescent="0.25">
      <c r="A3091" t="s">
        <v>2356</v>
      </c>
      <c r="C3091">
        <v>-120000</v>
      </c>
    </row>
    <row r="3092" spans="1:3" x14ac:dyDescent="0.25">
      <c r="A3092" t="s">
        <v>2357</v>
      </c>
      <c r="C3092">
        <v>-2323578</v>
      </c>
    </row>
    <row r="3093" spans="1:3" x14ac:dyDescent="0.25">
      <c r="A3093" t="s">
        <v>2358</v>
      </c>
      <c r="C3093">
        <v>-120000</v>
      </c>
    </row>
    <row r="3094" spans="1:3" x14ac:dyDescent="0.25">
      <c r="A3094" t="s">
        <v>2359</v>
      </c>
      <c r="C3094">
        <v>-120000</v>
      </c>
    </row>
    <row r="3095" spans="1:3" x14ac:dyDescent="0.25">
      <c r="A3095" t="s">
        <v>2360</v>
      </c>
      <c r="C3095">
        <v>-426900</v>
      </c>
    </row>
    <row r="3096" spans="1:3" x14ac:dyDescent="0.25">
      <c r="A3096" t="s">
        <v>722</v>
      </c>
      <c r="C3096">
        <v>-9526918</v>
      </c>
    </row>
    <row r="3097" spans="1:3" x14ac:dyDescent="0.25">
      <c r="A3097" t="s">
        <v>2361</v>
      </c>
      <c r="C3097">
        <v>-120000</v>
      </c>
    </row>
    <row r="3098" spans="1:3" x14ac:dyDescent="0.25">
      <c r="A3098" t="s">
        <v>2362</v>
      </c>
      <c r="C3098">
        <v>-120000</v>
      </c>
    </row>
    <row r="3099" spans="1:3" x14ac:dyDescent="0.25">
      <c r="A3099" t="s">
        <v>2363</v>
      </c>
      <c r="C3099">
        <v>-120000</v>
      </c>
    </row>
    <row r="3100" spans="1:3" x14ac:dyDescent="0.25">
      <c r="A3100" t="s">
        <v>2364</v>
      </c>
      <c r="C3100">
        <v>-120000</v>
      </c>
    </row>
    <row r="3101" spans="1:3" x14ac:dyDescent="0.25">
      <c r="A3101" t="s">
        <v>2365</v>
      </c>
      <c r="C3101">
        <v>-120000</v>
      </c>
    </row>
    <row r="3102" spans="1:3" x14ac:dyDescent="0.25">
      <c r="A3102" t="s">
        <v>2366</v>
      </c>
      <c r="C3102">
        <v>-340200</v>
      </c>
    </row>
    <row r="3103" spans="1:3" x14ac:dyDescent="0.25">
      <c r="A3103" t="s">
        <v>2367</v>
      </c>
      <c r="C3103">
        <v>-94300</v>
      </c>
    </row>
    <row r="3104" spans="1:3" x14ac:dyDescent="0.25">
      <c r="A3104" t="s">
        <v>723</v>
      </c>
      <c r="C3104">
        <v>-8559831</v>
      </c>
    </row>
    <row r="3105" spans="1:3" x14ac:dyDescent="0.25">
      <c r="A3105" t="s">
        <v>2368</v>
      </c>
      <c r="C3105">
        <v>-9137820</v>
      </c>
    </row>
    <row r="3106" spans="1:3" x14ac:dyDescent="0.25">
      <c r="A3106" t="s">
        <v>2369</v>
      </c>
      <c r="C3106">
        <v>-730864</v>
      </c>
    </row>
    <row r="3107" spans="1:3" x14ac:dyDescent="0.25">
      <c r="A3107" t="s">
        <v>2370</v>
      </c>
      <c r="C3107">
        <v>-120000</v>
      </c>
    </row>
    <row r="3108" spans="1:3" x14ac:dyDescent="0.25">
      <c r="A3108" t="s">
        <v>2371</v>
      </c>
      <c r="C3108">
        <v>-120000</v>
      </c>
    </row>
    <row r="3109" spans="1:3" x14ac:dyDescent="0.25">
      <c r="A3109" t="s">
        <v>2372</v>
      </c>
      <c r="C3109">
        <v>-120000</v>
      </c>
    </row>
    <row r="3110" spans="1:3" x14ac:dyDescent="0.25">
      <c r="A3110" t="s">
        <v>2373</v>
      </c>
      <c r="C3110">
        <v>-120000</v>
      </c>
    </row>
    <row r="3111" spans="1:3" x14ac:dyDescent="0.25">
      <c r="A3111" t="s">
        <v>2374</v>
      </c>
      <c r="C3111">
        <v>-120000</v>
      </c>
    </row>
    <row r="3112" spans="1:3" x14ac:dyDescent="0.25">
      <c r="A3112" t="s">
        <v>2375</v>
      </c>
      <c r="C3112">
        <v>-120000</v>
      </c>
    </row>
    <row r="3113" spans="1:3" x14ac:dyDescent="0.25">
      <c r="A3113" t="s">
        <v>2376</v>
      </c>
      <c r="C3113">
        <v>-120000</v>
      </c>
    </row>
    <row r="3114" spans="1:3" x14ac:dyDescent="0.25">
      <c r="A3114" t="s">
        <v>2377</v>
      </c>
      <c r="C3114">
        <v>-120000</v>
      </c>
    </row>
    <row r="3115" spans="1:3" x14ac:dyDescent="0.25">
      <c r="A3115" t="s">
        <v>724</v>
      </c>
      <c r="C3115">
        <v>-39108421</v>
      </c>
    </row>
    <row r="3116" spans="1:3" x14ac:dyDescent="0.25">
      <c r="A3116" t="s">
        <v>2378</v>
      </c>
      <c r="C3116">
        <v>-221955</v>
      </c>
    </row>
    <row r="3117" spans="1:3" x14ac:dyDescent="0.25">
      <c r="A3117" t="s">
        <v>2379</v>
      </c>
      <c r="C3117">
        <v>-120000</v>
      </c>
    </row>
    <row r="3118" spans="1:3" x14ac:dyDescent="0.25">
      <c r="A3118" t="s">
        <v>2380</v>
      </c>
      <c r="C3118">
        <v>-120000</v>
      </c>
    </row>
    <row r="3119" spans="1:3" x14ac:dyDescent="0.25">
      <c r="A3119" t="s">
        <v>2381</v>
      </c>
      <c r="C3119">
        <v>-120000</v>
      </c>
    </row>
    <row r="3120" spans="1:3" x14ac:dyDescent="0.25">
      <c r="A3120" t="s">
        <v>2382</v>
      </c>
      <c r="C3120">
        <v>-179000</v>
      </c>
    </row>
    <row r="3121" spans="1:3" x14ac:dyDescent="0.25">
      <c r="A3121" t="s">
        <v>2383</v>
      </c>
      <c r="C3121">
        <v>-120000</v>
      </c>
    </row>
    <row r="3122" spans="1:3" x14ac:dyDescent="0.25">
      <c r="A3122" t="s">
        <v>2384</v>
      </c>
      <c r="C3122">
        <v>-18000</v>
      </c>
    </row>
    <row r="3123" spans="1:3" x14ac:dyDescent="0.25">
      <c r="A3123" t="s">
        <v>2385</v>
      </c>
      <c r="C3123">
        <v>-120000</v>
      </c>
    </row>
    <row r="3124" spans="1:3" x14ac:dyDescent="0.25">
      <c r="A3124" t="s">
        <v>2386</v>
      </c>
      <c r="C3124">
        <v>-120000</v>
      </c>
    </row>
    <row r="3125" spans="1:3" x14ac:dyDescent="0.25">
      <c r="A3125" t="s">
        <v>2387</v>
      </c>
      <c r="C3125">
        <v>-120000</v>
      </c>
    </row>
    <row r="3126" spans="1:3" x14ac:dyDescent="0.25">
      <c r="A3126" t="s">
        <v>2388</v>
      </c>
      <c r="C3126">
        <v>-120000</v>
      </c>
    </row>
    <row r="3127" spans="1:3" x14ac:dyDescent="0.25">
      <c r="A3127" t="s">
        <v>2389</v>
      </c>
      <c r="C3127">
        <v>-120000</v>
      </c>
    </row>
    <row r="3128" spans="1:3" x14ac:dyDescent="0.25">
      <c r="A3128" t="s">
        <v>2390</v>
      </c>
      <c r="C3128">
        <v>-120000</v>
      </c>
    </row>
    <row r="3129" spans="1:3" x14ac:dyDescent="0.25">
      <c r="A3129" t="s">
        <v>2391</v>
      </c>
      <c r="C3129">
        <v>-120000</v>
      </c>
    </row>
    <row r="3130" spans="1:3" x14ac:dyDescent="0.25">
      <c r="A3130" t="s">
        <v>2392</v>
      </c>
      <c r="C3130">
        <v>-120000</v>
      </c>
    </row>
    <row r="3131" spans="1:3" x14ac:dyDescent="0.25">
      <c r="A3131" t="s">
        <v>2393</v>
      </c>
      <c r="C3131">
        <v>-120000</v>
      </c>
    </row>
    <row r="3132" spans="1:3" x14ac:dyDescent="0.25">
      <c r="A3132" t="s">
        <v>2394</v>
      </c>
      <c r="C3132">
        <v>-4939005</v>
      </c>
    </row>
    <row r="3133" spans="1:3" x14ac:dyDescent="0.25">
      <c r="A3133" t="s">
        <v>725</v>
      </c>
      <c r="C3133">
        <v>-40307746</v>
      </c>
    </row>
    <row r="3134" spans="1:3" x14ac:dyDescent="0.25">
      <c r="A3134" t="s">
        <v>2395</v>
      </c>
      <c r="C3134">
        <v>-19600</v>
      </c>
    </row>
    <row r="3135" spans="1:3" x14ac:dyDescent="0.25">
      <c r="A3135" t="s">
        <v>2396</v>
      </c>
      <c r="C3135">
        <v>-7037749</v>
      </c>
    </row>
    <row r="3136" spans="1:3" x14ac:dyDescent="0.25">
      <c r="A3136" t="s">
        <v>2397</v>
      </c>
      <c r="C3136">
        <v>-120000</v>
      </c>
    </row>
    <row r="3137" spans="1:3" x14ac:dyDescent="0.25">
      <c r="A3137" t="s">
        <v>2398</v>
      </c>
      <c r="C3137">
        <v>-9241579</v>
      </c>
    </row>
    <row r="3138" spans="1:3" x14ac:dyDescent="0.25">
      <c r="A3138" t="s">
        <v>2399</v>
      </c>
      <c r="C3138">
        <v>-18000</v>
      </c>
    </row>
    <row r="3139" spans="1:3" x14ac:dyDescent="0.25">
      <c r="A3139" t="s">
        <v>726</v>
      </c>
      <c r="C3139">
        <v>-23399066</v>
      </c>
    </row>
    <row r="3140" spans="1:3" x14ac:dyDescent="0.25">
      <c r="A3140" t="s">
        <v>2400</v>
      </c>
      <c r="C3140">
        <v>-92000</v>
      </c>
    </row>
    <row r="3141" spans="1:3" x14ac:dyDescent="0.25">
      <c r="A3141" t="s">
        <v>727</v>
      </c>
      <c r="C3141">
        <v>-45460424</v>
      </c>
    </row>
    <row r="3142" spans="1:3" x14ac:dyDescent="0.25">
      <c r="A3142" t="s">
        <v>2401</v>
      </c>
      <c r="C3142">
        <v>-4290155</v>
      </c>
    </row>
    <row r="3143" spans="1:3" x14ac:dyDescent="0.25">
      <c r="A3143" t="s">
        <v>2402</v>
      </c>
      <c r="C3143">
        <v>-120000</v>
      </c>
    </row>
    <row r="3144" spans="1:3" x14ac:dyDescent="0.25">
      <c r="A3144" t="s">
        <v>2403</v>
      </c>
      <c r="C3144">
        <v>-120000</v>
      </c>
    </row>
    <row r="3145" spans="1:3" x14ac:dyDescent="0.25">
      <c r="A3145" t="s">
        <v>2404</v>
      </c>
      <c r="C3145">
        <v>-120000</v>
      </c>
    </row>
    <row r="3146" spans="1:3" x14ac:dyDescent="0.25">
      <c r="A3146" t="s">
        <v>2405</v>
      </c>
      <c r="C3146">
        <v>-64000</v>
      </c>
    </row>
    <row r="3147" spans="1:3" x14ac:dyDescent="0.25">
      <c r="A3147" t="s">
        <v>2406</v>
      </c>
      <c r="C3147">
        <v>-120000</v>
      </c>
    </row>
    <row r="3148" spans="1:3" x14ac:dyDescent="0.25">
      <c r="A3148" t="s">
        <v>2407</v>
      </c>
      <c r="C3148">
        <v>-120000</v>
      </c>
    </row>
    <row r="3149" spans="1:3" x14ac:dyDescent="0.25">
      <c r="A3149" t="s">
        <v>2408</v>
      </c>
      <c r="C3149">
        <v>-92000</v>
      </c>
    </row>
    <row r="3150" spans="1:3" x14ac:dyDescent="0.25">
      <c r="A3150" t="s">
        <v>2409</v>
      </c>
      <c r="C3150">
        <v>-120000</v>
      </c>
    </row>
    <row r="3151" spans="1:3" x14ac:dyDescent="0.25">
      <c r="A3151" t="s">
        <v>728</v>
      </c>
      <c r="C3151">
        <v>-34422670</v>
      </c>
    </row>
    <row r="3152" spans="1:3" x14ac:dyDescent="0.25">
      <c r="A3152" t="s">
        <v>2410</v>
      </c>
      <c r="C3152">
        <v>-2153742</v>
      </c>
    </row>
    <row r="3153" spans="1:3" x14ac:dyDescent="0.25">
      <c r="A3153" t="s">
        <v>2411</v>
      </c>
      <c r="C3153">
        <v>-120000</v>
      </c>
    </row>
    <row r="3154" spans="1:3" x14ac:dyDescent="0.25">
      <c r="A3154" t="s">
        <v>2412</v>
      </c>
      <c r="C3154">
        <v>-120000</v>
      </c>
    </row>
    <row r="3155" spans="1:3" x14ac:dyDescent="0.25">
      <c r="A3155" t="s">
        <v>2413</v>
      </c>
      <c r="C3155">
        <v>-120000</v>
      </c>
    </row>
    <row r="3156" spans="1:3" x14ac:dyDescent="0.25">
      <c r="A3156" t="s">
        <v>2414</v>
      </c>
      <c r="C3156">
        <v>-454233</v>
      </c>
    </row>
    <row r="3157" spans="1:3" x14ac:dyDescent="0.25">
      <c r="A3157" t="s">
        <v>2415</v>
      </c>
      <c r="C3157">
        <v>-1891069</v>
      </c>
    </row>
    <row r="3158" spans="1:3" x14ac:dyDescent="0.25">
      <c r="A3158" t="s">
        <v>2416</v>
      </c>
      <c r="C3158">
        <v>-120000</v>
      </c>
    </row>
    <row r="3159" spans="1:3" x14ac:dyDescent="0.25">
      <c r="A3159" t="s">
        <v>2417</v>
      </c>
      <c r="C3159">
        <v>-134800</v>
      </c>
    </row>
    <row r="3160" spans="1:3" x14ac:dyDescent="0.25">
      <c r="A3160" t="s">
        <v>2418</v>
      </c>
      <c r="C3160">
        <v>-120000</v>
      </c>
    </row>
    <row r="3161" spans="1:3" x14ac:dyDescent="0.25">
      <c r="A3161" t="s">
        <v>2419</v>
      </c>
      <c r="C3161">
        <v>-120000</v>
      </c>
    </row>
    <row r="3162" spans="1:3" x14ac:dyDescent="0.25">
      <c r="A3162" t="s">
        <v>2420</v>
      </c>
      <c r="C3162">
        <v>-120000</v>
      </c>
    </row>
    <row r="3163" spans="1:3" x14ac:dyDescent="0.25">
      <c r="A3163" t="s">
        <v>2421</v>
      </c>
      <c r="C3163">
        <v>-1435900</v>
      </c>
    </row>
    <row r="3164" spans="1:3" x14ac:dyDescent="0.25">
      <c r="A3164" t="s">
        <v>2422</v>
      </c>
      <c r="C3164">
        <v>-120000</v>
      </c>
    </row>
    <row r="3165" spans="1:3" x14ac:dyDescent="0.25">
      <c r="A3165" t="s">
        <v>2423</v>
      </c>
      <c r="C3165">
        <v>-120000</v>
      </c>
    </row>
    <row r="3166" spans="1:3" x14ac:dyDescent="0.25">
      <c r="A3166" t="s">
        <v>2424</v>
      </c>
      <c r="C3166">
        <v>-18000</v>
      </c>
    </row>
    <row r="3167" spans="1:3" x14ac:dyDescent="0.25">
      <c r="A3167" t="s">
        <v>2425</v>
      </c>
      <c r="C3167">
        <v>-6002300</v>
      </c>
    </row>
    <row r="3168" spans="1:3" x14ac:dyDescent="0.25">
      <c r="A3168" t="s">
        <v>2426</v>
      </c>
      <c r="C3168">
        <v>-120000</v>
      </c>
    </row>
    <row r="3169" spans="1:3" x14ac:dyDescent="0.25">
      <c r="A3169" t="s">
        <v>2427</v>
      </c>
      <c r="C3169">
        <v>-120000</v>
      </c>
    </row>
    <row r="3170" spans="1:3" x14ac:dyDescent="0.25">
      <c r="A3170" t="s">
        <v>2428</v>
      </c>
      <c r="C3170">
        <v>-120000</v>
      </c>
    </row>
    <row r="3171" spans="1:3" x14ac:dyDescent="0.25">
      <c r="A3171" t="s">
        <v>2429</v>
      </c>
      <c r="C3171">
        <v>-120000</v>
      </c>
    </row>
    <row r="3172" spans="1:3" x14ac:dyDescent="0.25">
      <c r="A3172" t="s">
        <v>2430</v>
      </c>
      <c r="C3172">
        <v>-181000</v>
      </c>
    </row>
    <row r="3173" spans="1:3" x14ac:dyDescent="0.25">
      <c r="A3173" t="s">
        <v>2431</v>
      </c>
      <c r="C3173">
        <v>-179000</v>
      </c>
    </row>
    <row r="3174" spans="1:3" x14ac:dyDescent="0.25">
      <c r="A3174" t="s">
        <v>2432</v>
      </c>
      <c r="C3174">
        <v>-120000</v>
      </c>
    </row>
    <row r="3175" spans="1:3" x14ac:dyDescent="0.25">
      <c r="A3175" t="s">
        <v>2433</v>
      </c>
      <c r="C3175">
        <v>-18000</v>
      </c>
    </row>
    <row r="3176" spans="1:3" x14ac:dyDescent="0.25">
      <c r="A3176" t="s">
        <v>2434</v>
      </c>
      <c r="C3176">
        <v>-120000</v>
      </c>
    </row>
    <row r="3177" spans="1:3" x14ac:dyDescent="0.25">
      <c r="A3177" t="s">
        <v>2435</v>
      </c>
      <c r="C3177">
        <v>-120000</v>
      </c>
    </row>
    <row r="3178" spans="1:3" x14ac:dyDescent="0.25">
      <c r="A3178" t="s">
        <v>2436</v>
      </c>
      <c r="C3178">
        <v>-120000</v>
      </c>
    </row>
    <row r="3179" spans="1:3" x14ac:dyDescent="0.25">
      <c r="A3179" t="s">
        <v>2437</v>
      </c>
      <c r="C3179">
        <v>-1278000</v>
      </c>
    </row>
    <row r="3180" spans="1:3" x14ac:dyDescent="0.25">
      <c r="A3180" t="s">
        <v>2438</v>
      </c>
      <c r="C3180">
        <v>-120000</v>
      </c>
    </row>
    <row r="3181" spans="1:3" x14ac:dyDescent="0.25">
      <c r="A3181" t="s">
        <v>2439</v>
      </c>
      <c r="C3181">
        <v>-120000</v>
      </c>
    </row>
    <row r="3182" spans="1:3" x14ac:dyDescent="0.25">
      <c r="A3182" t="s">
        <v>2440</v>
      </c>
      <c r="C3182">
        <v>-3600925</v>
      </c>
    </row>
    <row r="3183" spans="1:3" x14ac:dyDescent="0.25">
      <c r="A3183" t="s">
        <v>2441</v>
      </c>
      <c r="C3183">
        <v>-5665576</v>
      </c>
    </row>
    <row r="3184" spans="1:3" x14ac:dyDescent="0.25">
      <c r="A3184" t="s">
        <v>2442</v>
      </c>
      <c r="C3184">
        <v>-120000</v>
      </c>
    </row>
    <row r="3185" spans="1:3" x14ac:dyDescent="0.25">
      <c r="A3185" t="s">
        <v>2443</v>
      </c>
      <c r="C3185">
        <v>-120000</v>
      </c>
    </row>
    <row r="3186" spans="1:3" x14ac:dyDescent="0.25">
      <c r="A3186" t="s">
        <v>2444</v>
      </c>
      <c r="C3186">
        <v>-120000</v>
      </c>
    </row>
    <row r="3187" spans="1:3" x14ac:dyDescent="0.25">
      <c r="A3187" t="s">
        <v>2445</v>
      </c>
      <c r="C3187">
        <v>-92000</v>
      </c>
    </row>
    <row r="3188" spans="1:3" x14ac:dyDescent="0.25">
      <c r="A3188" t="s">
        <v>729</v>
      </c>
      <c r="C3188">
        <v>-35995684</v>
      </c>
    </row>
    <row r="3189" spans="1:3" x14ac:dyDescent="0.25">
      <c r="A3189" t="s">
        <v>2446</v>
      </c>
      <c r="C3189">
        <v>-298200</v>
      </c>
    </row>
    <row r="3190" spans="1:3" x14ac:dyDescent="0.25">
      <c r="A3190" t="s">
        <v>2447</v>
      </c>
      <c r="C3190">
        <v>-1679000</v>
      </c>
    </row>
    <row r="3191" spans="1:3" x14ac:dyDescent="0.25">
      <c r="A3191" t="s">
        <v>2448</v>
      </c>
      <c r="C3191">
        <v>-120000</v>
      </c>
    </row>
    <row r="3192" spans="1:3" x14ac:dyDescent="0.25">
      <c r="A3192" t="s">
        <v>2449</v>
      </c>
      <c r="C3192">
        <v>-120000</v>
      </c>
    </row>
    <row r="3193" spans="1:3" x14ac:dyDescent="0.25">
      <c r="A3193" t="s">
        <v>2450</v>
      </c>
      <c r="C3193">
        <v>-120000</v>
      </c>
    </row>
    <row r="3194" spans="1:3" x14ac:dyDescent="0.25">
      <c r="A3194" t="s">
        <v>2451</v>
      </c>
      <c r="C3194">
        <v>-120000</v>
      </c>
    </row>
    <row r="3195" spans="1:3" x14ac:dyDescent="0.25">
      <c r="A3195" t="s">
        <v>2452</v>
      </c>
      <c r="C3195">
        <v>-120000</v>
      </c>
    </row>
    <row r="3196" spans="1:3" x14ac:dyDescent="0.25">
      <c r="A3196" t="s">
        <v>2453</v>
      </c>
      <c r="C3196">
        <v>-120000</v>
      </c>
    </row>
    <row r="3197" spans="1:3" x14ac:dyDescent="0.25">
      <c r="A3197" t="s">
        <v>2454</v>
      </c>
      <c r="C3197">
        <v>-2098221</v>
      </c>
    </row>
    <row r="3198" spans="1:3" x14ac:dyDescent="0.25">
      <c r="A3198" t="s">
        <v>2455</v>
      </c>
      <c r="C3198">
        <v>-120000</v>
      </c>
    </row>
    <row r="3199" spans="1:3" x14ac:dyDescent="0.25">
      <c r="A3199" t="s">
        <v>2456</v>
      </c>
      <c r="C3199">
        <v>-120000</v>
      </c>
    </row>
    <row r="3200" spans="1:3" x14ac:dyDescent="0.25">
      <c r="A3200" t="s">
        <v>2457</v>
      </c>
      <c r="C3200">
        <v>-867117</v>
      </c>
    </row>
    <row r="3201" spans="1:4" x14ac:dyDescent="0.25">
      <c r="A3201" t="s">
        <v>2458</v>
      </c>
      <c r="C3201">
        <v>-120000</v>
      </c>
    </row>
    <row r="3202" spans="1:4" x14ac:dyDescent="0.25">
      <c r="A3202" t="s">
        <v>2459</v>
      </c>
      <c r="C3202">
        <v>-120000</v>
      </c>
    </row>
    <row r="3203" spans="1:4" x14ac:dyDescent="0.25">
      <c r="A3203" t="s">
        <v>2460</v>
      </c>
      <c r="C3203">
        <v>-19302465</v>
      </c>
      <c r="D3203">
        <v>0</v>
      </c>
    </row>
    <row r="3204" spans="1:4" x14ac:dyDescent="0.25">
      <c r="A3204" t="s">
        <v>2461</v>
      </c>
      <c r="C3204">
        <v>-120000</v>
      </c>
    </row>
    <row r="3205" spans="1:4" x14ac:dyDescent="0.25">
      <c r="A3205" t="s">
        <v>2462</v>
      </c>
      <c r="C3205">
        <v>-120000</v>
      </c>
    </row>
    <row r="3206" spans="1:4" x14ac:dyDescent="0.25">
      <c r="A3206" t="s">
        <v>2463</v>
      </c>
      <c r="C3206">
        <v>-120000</v>
      </c>
    </row>
    <row r="3207" spans="1:4" x14ac:dyDescent="0.25">
      <c r="A3207" t="s">
        <v>2464</v>
      </c>
      <c r="C3207">
        <v>-120000</v>
      </c>
    </row>
    <row r="3208" spans="1:4" x14ac:dyDescent="0.25">
      <c r="A3208" t="s">
        <v>2465</v>
      </c>
      <c r="C3208">
        <v>-120000</v>
      </c>
    </row>
    <row r="3209" spans="1:4" x14ac:dyDescent="0.25">
      <c r="A3209" t="s">
        <v>2466</v>
      </c>
      <c r="C3209">
        <v>-9170482</v>
      </c>
    </row>
    <row r="3210" spans="1:4" x14ac:dyDescent="0.25">
      <c r="A3210" t="s">
        <v>730</v>
      </c>
      <c r="C3210">
        <v>-18802051</v>
      </c>
    </row>
    <row r="3211" spans="1:4" x14ac:dyDescent="0.25">
      <c r="A3211" t="s">
        <v>2467</v>
      </c>
      <c r="C3211">
        <v>-120000</v>
      </c>
    </row>
    <row r="3212" spans="1:4" x14ac:dyDescent="0.25">
      <c r="A3212" t="s">
        <v>731</v>
      </c>
      <c r="C3212">
        <v>-5054606</v>
      </c>
    </row>
    <row r="3213" spans="1:4" x14ac:dyDescent="0.25">
      <c r="A3213" t="s">
        <v>2468</v>
      </c>
      <c r="C3213">
        <v>-120000</v>
      </c>
    </row>
    <row r="3214" spans="1:4" x14ac:dyDescent="0.25">
      <c r="A3214" t="s">
        <v>732</v>
      </c>
      <c r="C3214">
        <v>-23039783</v>
      </c>
    </row>
    <row r="3215" spans="1:4" x14ac:dyDescent="0.25">
      <c r="A3215" t="s">
        <v>2469</v>
      </c>
      <c r="C3215">
        <v>-120000</v>
      </c>
    </row>
    <row r="3216" spans="1:4" x14ac:dyDescent="0.25">
      <c r="A3216" t="s">
        <v>2470</v>
      </c>
      <c r="C3216">
        <v>-120000</v>
      </c>
    </row>
    <row r="3217" spans="1:3" x14ac:dyDescent="0.25">
      <c r="A3217" t="s">
        <v>2471</v>
      </c>
      <c r="C3217">
        <v>-120000</v>
      </c>
    </row>
    <row r="3218" spans="1:3" x14ac:dyDescent="0.25">
      <c r="A3218" t="s">
        <v>2472</v>
      </c>
      <c r="C3218">
        <v>-120000</v>
      </c>
    </row>
    <row r="3219" spans="1:3" x14ac:dyDescent="0.25">
      <c r="A3219" t="s">
        <v>2473</v>
      </c>
      <c r="C3219">
        <v>-120000</v>
      </c>
    </row>
    <row r="3220" spans="1:3" x14ac:dyDescent="0.25">
      <c r="A3220" t="s">
        <v>2474</v>
      </c>
      <c r="C3220">
        <v>-5042307</v>
      </c>
    </row>
    <row r="3221" spans="1:3" x14ac:dyDescent="0.25">
      <c r="A3221" t="s">
        <v>2475</v>
      </c>
      <c r="C3221">
        <v>-31600</v>
      </c>
    </row>
    <row r="3222" spans="1:3" x14ac:dyDescent="0.25">
      <c r="A3222" t="s">
        <v>733</v>
      </c>
      <c r="C3222">
        <v>-7797197</v>
      </c>
    </row>
    <row r="3223" spans="1:3" x14ac:dyDescent="0.25">
      <c r="A3223" t="s">
        <v>2476</v>
      </c>
      <c r="C3223">
        <v>-2169259</v>
      </c>
    </row>
    <row r="3224" spans="1:3" x14ac:dyDescent="0.25">
      <c r="A3224" t="s">
        <v>734</v>
      </c>
      <c r="C3224">
        <v>-19360938</v>
      </c>
    </row>
    <row r="3225" spans="1:3" x14ac:dyDescent="0.25">
      <c r="A3225" t="s">
        <v>2477</v>
      </c>
      <c r="C3225">
        <v>-120000</v>
      </c>
    </row>
    <row r="3226" spans="1:3" x14ac:dyDescent="0.25">
      <c r="A3226" t="s">
        <v>2478</v>
      </c>
      <c r="C3226">
        <v>-120000</v>
      </c>
    </row>
    <row r="3227" spans="1:3" x14ac:dyDescent="0.25">
      <c r="A3227" t="s">
        <v>2479</v>
      </c>
      <c r="C3227">
        <v>-120000</v>
      </c>
    </row>
    <row r="3228" spans="1:3" x14ac:dyDescent="0.25">
      <c r="A3228" t="s">
        <v>2480</v>
      </c>
      <c r="C3228">
        <v>-2948431</v>
      </c>
    </row>
    <row r="3229" spans="1:3" x14ac:dyDescent="0.25">
      <c r="A3229" t="s">
        <v>2481</v>
      </c>
      <c r="C3229">
        <v>-120000</v>
      </c>
    </row>
    <row r="3230" spans="1:3" x14ac:dyDescent="0.25">
      <c r="A3230" t="s">
        <v>2482</v>
      </c>
      <c r="C3230">
        <v>-120000</v>
      </c>
    </row>
    <row r="3231" spans="1:3" x14ac:dyDescent="0.25">
      <c r="A3231" t="s">
        <v>2483</v>
      </c>
      <c r="C3231">
        <v>-120000</v>
      </c>
    </row>
    <row r="3232" spans="1:3" x14ac:dyDescent="0.25">
      <c r="A3232" t="s">
        <v>735</v>
      </c>
      <c r="C3232">
        <v>-13451282</v>
      </c>
    </row>
    <row r="3233" spans="1:3" x14ac:dyDescent="0.25">
      <c r="A3233" t="s">
        <v>2484</v>
      </c>
      <c r="C3233">
        <v>-120000</v>
      </c>
    </row>
    <row r="3234" spans="1:3" x14ac:dyDescent="0.25">
      <c r="A3234" t="s">
        <v>2485</v>
      </c>
      <c r="C3234">
        <v>-120000</v>
      </c>
    </row>
    <row r="3235" spans="1:3" x14ac:dyDescent="0.25">
      <c r="A3235" t="s">
        <v>2486</v>
      </c>
      <c r="C3235">
        <v>-120000</v>
      </c>
    </row>
    <row r="3236" spans="1:3" x14ac:dyDescent="0.25">
      <c r="A3236" t="s">
        <v>2487</v>
      </c>
      <c r="C3236">
        <v>-120000</v>
      </c>
    </row>
    <row r="3237" spans="1:3" x14ac:dyDescent="0.25">
      <c r="A3237" t="s">
        <v>736</v>
      </c>
      <c r="C3237">
        <v>-17496012</v>
      </c>
    </row>
    <row r="3238" spans="1:3" x14ac:dyDescent="0.25">
      <c r="A3238" t="s">
        <v>2488</v>
      </c>
      <c r="C3238">
        <v>-11042283</v>
      </c>
    </row>
    <row r="3239" spans="1:3" x14ac:dyDescent="0.25">
      <c r="A3239" t="s">
        <v>2489</v>
      </c>
      <c r="C3239">
        <v>-120000</v>
      </c>
    </row>
    <row r="3240" spans="1:3" x14ac:dyDescent="0.25">
      <c r="A3240" t="s">
        <v>2490</v>
      </c>
      <c r="C3240">
        <v>-12349471</v>
      </c>
    </row>
    <row r="3241" spans="1:3" x14ac:dyDescent="0.25">
      <c r="A3241" t="s">
        <v>737</v>
      </c>
      <c r="C3241">
        <v>-31378431</v>
      </c>
    </row>
    <row r="3242" spans="1:3" x14ac:dyDescent="0.25">
      <c r="A3242" t="s">
        <v>2491</v>
      </c>
      <c r="C3242">
        <v>-92000</v>
      </c>
    </row>
    <row r="3243" spans="1:3" x14ac:dyDescent="0.25">
      <c r="A3243" t="s">
        <v>2492</v>
      </c>
      <c r="C3243">
        <v>-120000</v>
      </c>
    </row>
    <row r="3244" spans="1:3" x14ac:dyDescent="0.25">
      <c r="A3244" t="s">
        <v>2493</v>
      </c>
      <c r="C3244">
        <v>-120000</v>
      </c>
    </row>
    <row r="3245" spans="1:3" x14ac:dyDescent="0.25">
      <c r="A3245" t="s">
        <v>2494</v>
      </c>
      <c r="C3245">
        <v>-4851863</v>
      </c>
    </row>
    <row r="3246" spans="1:3" x14ac:dyDescent="0.25">
      <c r="A3246" t="s">
        <v>738</v>
      </c>
      <c r="C3246">
        <v>-64264909</v>
      </c>
    </row>
    <row r="3247" spans="1:3" x14ac:dyDescent="0.25">
      <c r="A3247" t="s">
        <v>2495</v>
      </c>
      <c r="C3247">
        <v>-120000</v>
      </c>
    </row>
    <row r="3248" spans="1:3" x14ac:dyDescent="0.25">
      <c r="A3248" t="s">
        <v>2496</v>
      </c>
      <c r="C3248">
        <v>-120000</v>
      </c>
    </row>
    <row r="3249" spans="1:3" x14ac:dyDescent="0.25">
      <c r="A3249" t="s">
        <v>2497</v>
      </c>
      <c r="C3249">
        <v>-90200</v>
      </c>
    </row>
    <row r="3250" spans="1:3" x14ac:dyDescent="0.25">
      <c r="A3250" t="s">
        <v>2498</v>
      </c>
      <c r="C3250">
        <v>-7907670</v>
      </c>
    </row>
    <row r="3251" spans="1:3" x14ac:dyDescent="0.25">
      <c r="A3251" t="s">
        <v>2499</v>
      </c>
      <c r="C3251">
        <v>-120000</v>
      </c>
    </row>
    <row r="3252" spans="1:3" x14ac:dyDescent="0.25">
      <c r="A3252" t="s">
        <v>739</v>
      </c>
      <c r="C3252">
        <v>-32813047</v>
      </c>
    </row>
    <row r="3253" spans="1:3" x14ac:dyDescent="0.25">
      <c r="A3253" t="s">
        <v>2500</v>
      </c>
      <c r="C3253">
        <v>-4785167</v>
      </c>
    </row>
    <row r="3254" spans="1:3" x14ac:dyDescent="0.25">
      <c r="A3254" t="s">
        <v>2501</v>
      </c>
      <c r="C3254">
        <v>-120000</v>
      </c>
    </row>
    <row r="3255" spans="1:3" x14ac:dyDescent="0.25">
      <c r="A3255" t="s">
        <v>2502</v>
      </c>
      <c r="C3255">
        <v>-120000</v>
      </c>
    </row>
    <row r="3256" spans="1:3" x14ac:dyDescent="0.25">
      <c r="A3256" t="s">
        <v>2503</v>
      </c>
      <c r="C3256">
        <v>-120000</v>
      </c>
    </row>
    <row r="3257" spans="1:3" x14ac:dyDescent="0.25">
      <c r="A3257" t="s">
        <v>2504</v>
      </c>
      <c r="C3257">
        <v>-120000</v>
      </c>
    </row>
    <row r="3258" spans="1:3" x14ac:dyDescent="0.25">
      <c r="A3258" t="s">
        <v>2505</v>
      </c>
      <c r="C3258">
        <v>-120000</v>
      </c>
    </row>
    <row r="3259" spans="1:3" x14ac:dyDescent="0.25">
      <c r="A3259" t="s">
        <v>2506</v>
      </c>
      <c r="C3259">
        <v>-3382506</v>
      </c>
    </row>
    <row r="3260" spans="1:3" x14ac:dyDescent="0.25">
      <c r="A3260" t="s">
        <v>2507</v>
      </c>
      <c r="C3260">
        <v>-92000</v>
      </c>
    </row>
    <row r="3261" spans="1:3" x14ac:dyDescent="0.25">
      <c r="A3261" t="s">
        <v>2508</v>
      </c>
      <c r="C3261">
        <v>-120000</v>
      </c>
    </row>
    <row r="3262" spans="1:3" x14ac:dyDescent="0.25">
      <c r="A3262" t="s">
        <v>2509</v>
      </c>
      <c r="C3262">
        <v>-120000</v>
      </c>
    </row>
    <row r="3263" spans="1:3" x14ac:dyDescent="0.25">
      <c r="A3263" t="s">
        <v>2510</v>
      </c>
      <c r="C3263">
        <v>-120000</v>
      </c>
    </row>
    <row r="3264" spans="1:3" x14ac:dyDescent="0.25">
      <c r="A3264" t="s">
        <v>2511</v>
      </c>
      <c r="C3264">
        <v>-92000</v>
      </c>
    </row>
    <row r="3265" spans="1:3" x14ac:dyDescent="0.25">
      <c r="A3265" t="s">
        <v>2512</v>
      </c>
      <c r="C3265">
        <v>-258300</v>
      </c>
    </row>
    <row r="3266" spans="1:3" x14ac:dyDescent="0.25">
      <c r="A3266" t="s">
        <v>2513</v>
      </c>
      <c r="C3266">
        <v>-3522999</v>
      </c>
    </row>
    <row r="3267" spans="1:3" x14ac:dyDescent="0.25">
      <c r="A3267" t="s">
        <v>2514</v>
      </c>
      <c r="C3267">
        <v>-120000</v>
      </c>
    </row>
    <row r="3268" spans="1:3" x14ac:dyDescent="0.25">
      <c r="A3268" t="s">
        <v>2515</v>
      </c>
      <c r="C3268">
        <v>-120000</v>
      </c>
    </row>
    <row r="3269" spans="1:3" x14ac:dyDescent="0.25">
      <c r="A3269" t="s">
        <v>2516</v>
      </c>
      <c r="C3269">
        <v>-18000</v>
      </c>
    </row>
    <row r="3270" spans="1:3" x14ac:dyDescent="0.25">
      <c r="A3270" t="s">
        <v>2517</v>
      </c>
      <c r="C3270">
        <v>-120000</v>
      </c>
    </row>
    <row r="3271" spans="1:3" x14ac:dyDescent="0.25">
      <c r="A3271" t="s">
        <v>2518</v>
      </c>
      <c r="C3271">
        <v>-120000</v>
      </c>
    </row>
    <row r="3272" spans="1:3" x14ac:dyDescent="0.25">
      <c r="A3272" t="s">
        <v>2519</v>
      </c>
      <c r="C3272">
        <v>-120000</v>
      </c>
    </row>
    <row r="3273" spans="1:3" x14ac:dyDescent="0.25">
      <c r="A3273" t="s">
        <v>2520</v>
      </c>
      <c r="C3273">
        <v>-80600</v>
      </c>
    </row>
    <row r="3274" spans="1:3" x14ac:dyDescent="0.25">
      <c r="A3274" t="s">
        <v>2521</v>
      </c>
      <c r="C3274">
        <v>-92000</v>
      </c>
    </row>
    <row r="3275" spans="1:3" x14ac:dyDescent="0.25">
      <c r="A3275" t="s">
        <v>2522</v>
      </c>
      <c r="C3275">
        <v>-120000</v>
      </c>
    </row>
    <row r="3276" spans="1:3" x14ac:dyDescent="0.25">
      <c r="A3276" t="s">
        <v>2523</v>
      </c>
      <c r="C3276">
        <v>-388500</v>
      </c>
    </row>
    <row r="3277" spans="1:3" x14ac:dyDescent="0.25">
      <c r="A3277" t="s">
        <v>2524</v>
      </c>
      <c r="C3277">
        <v>-120000</v>
      </c>
    </row>
    <row r="3278" spans="1:3" x14ac:dyDescent="0.25">
      <c r="A3278" t="s">
        <v>2525</v>
      </c>
      <c r="C3278">
        <v>-120000</v>
      </c>
    </row>
    <row r="3279" spans="1:3" x14ac:dyDescent="0.25">
      <c r="A3279" t="s">
        <v>2526</v>
      </c>
      <c r="C3279">
        <v>-2166000</v>
      </c>
    </row>
    <row r="3280" spans="1:3" x14ac:dyDescent="0.25">
      <c r="A3280" t="s">
        <v>2527</v>
      </c>
      <c r="C3280">
        <v>-94300</v>
      </c>
    </row>
    <row r="3281" spans="1:3" x14ac:dyDescent="0.25">
      <c r="A3281" t="s">
        <v>2528</v>
      </c>
      <c r="C3281">
        <v>-376810</v>
      </c>
    </row>
    <row r="3282" spans="1:3" x14ac:dyDescent="0.25">
      <c r="A3282" t="s">
        <v>2529</v>
      </c>
      <c r="C3282">
        <v>-120000</v>
      </c>
    </row>
    <row r="3283" spans="1:3" x14ac:dyDescent="0.25">
      <c r="A3283" t="s">
        <v>2530</v>
      </c>
      <c r="C3283">
        <v>-391400</v>
      </c>
    </row>
    <row r="3284" spans="1:3" x14ac:dyDescent="0.25">
      <c r="A3284" t="s">
        <v>2531</v>
      </c>
      <c r="C3284">
        <v>-120000</v>
      </c>
    </row>
    <row r="3285" spans="1:3" x14ac:dyDescent="0.25">
      <c r="A3285" t="s">
        <v>2532</v>
      </c>
      <c r="C3285">
        <v>-120000</v>
      </c>
    </row>
    <row r="3286" spans="1:3" x14ac:dyDescent="0.25">
      <c r="A3286" t="s">
        <v>2533</v>
      </c>
      <c r="C3286">
        <v>-143800</v>
      </c>
    </row>
    <row r="3287" spans="1:3" x14ac:dyDescent="0.25">
      <c r="A3287" t="s">
        <v>2534</v>
      </c>
      <c r="C3287">
        <v>-2171941</v>
      </c>
    </row>
    <row r="3288" spans="1:3" x14ac:dyDescent="0.25">
      <c r="A3288" t="s">
        <v>2535</v>
      </c>
      <c r="C3288">
        <v>-120000</v>
      </c>
    </row>
    <row r="3289" spans="1:3" x14ac:dyDescent="0.25">
      <c r="A3289" t="s">
        <v>2536</v>
      </c>
      <c r="C3289">
        <v>-120000</v>
      </c>
    </row>
    <row r="3290" spans="1:3" x14ac:dyDescent="0.25">
      <c r="A3290" t="s">
        <v>2537</v>
      </c>
      <c r="C3290">
        <v>-120000</v>
      </c>
    </row>
    <row r="3291" spans="1:3" x14ac:dyDescent="0.25">
      <c r="A3291" t="s">
        <v>2538</v>
      </c>
      <c r="C3291">
        <v>-120000</v>
      </c>
    </row>
    <row r="3292" spans="1:3" x14ac:dyDescent="0.25">
      <c r="A3292" t="s">
        <v>2539</v>
      </c>
      <c r="C3292">
        <v>-120000</v>
      </c>
    </row>
    <row r="3293" spans="1:3" x14ac:dyDescent="0.25">
      <c r="A3293" t="s">
        <v>740</v>
      </c>
      <c r="C3293">
        <v>-139219784</v>
      </c>
    </row>
    <row r="3294" spans="1:3" x14ac:dyDescent="0.25">
      <c r="A3294" t="s">
        <v>741</v>
      </c>
      <c r="C3294">
        <v>-6545928</v>
      </c>
    </row>
    <row r="3295" spans="1:3" x14ac:dyDescent="0.25">
      <c r="A3295" t="s">
        <v>2540</v>
      </c>
      <c r="C3295">
        <v>-120000</v>
      </c>
    </row>
    <row r="3296" spans="1:3" x14ac:dyDescent="0.25">
      <c r="A3296" t="s">
        <v>2541</v>
      </c>
      <c r="C3296">
        <v>-120000</v>
      </c>
    </row>
    <row r="3297" spans="1:3" x14ac:dyDescent="0.25">
      <c r="A3297" t="s">
        <v>2542</v>
      </c>
      <c r="C3297">
        <v>-120000</v>
      </c>
    </row>
    <row r="3298" spans="1:3" x14ac:dyDescent="0.25">
      <c r="A3298" t="s">
        <v>2543</v>
      </c>
      <c r="C3298">
        <v>-1983746</v>
      </c>
    </row>
    <row r="3299" spans="1:3" x14ac:dyDescent="0.25">
      <c r="A3299" t="s">
        <v>2544</v>
      </c>
      <c r="C3299">
        <v>-201700</v>
      </c>
    </row>
    <row r="3300" spans="1:3" x14ac:dyDescent="0.25">
      <c r="A3300" t="s">
        <v>2545</v>
      </c>
      <c r="C3300">
        <v>-201700</v>
      </c>
    </row>
    <row r="3301" spans="1:3" x14ac:dyDescent="0.25">
      <c r="A3301" t="s">
        <v>2546</v>
      </c>
      <c r="C3301">
        <v>-201700</v>
      </c>
    </row>
    <row r="3302" spans="1:3" x14ac:dyDescent="0.25">
      <c r="A3302" t="s">
        <v>2547</v>
      </c>
      <c r="C3302">
        <v>-201700</v>
      </c>
    </row>
    <row r="3303" spans="1:3" x14ac:dyDescent="0.25">
      <c r="A3303" t="s">
        <v>2548</v>
      </c>
      <c r="C3303">
        <v>-389800</v>
      </c>
    </row>
    <row r="3304" spans="1:3" x14ac:dyDescent="0.25">
      <c r="A3304" t="s">
        <v>2549</v>
      </c>
      <c r="C3304">
        <v>-120000</v>
      </c>
    </row>
    <row r="3305" spans="1:3" x14ac:dyDescent="0.25">
      <c r="A3305" t="s">
        <v>742</v>
      </c>
      <c r="C3305">
        <v>-158082620</v>
      </c>
    </row>
    <row r="3306" spans="1:3" x14ac:dyDescent="0.25">
      <c r="A3306" t="s">
        <v>2550</v>
      </c>
      <c r="C3306">
        <v>-21754642</v>
      </c>
    </row>
    <row r="3307" spans="1:3" x14ac:dyDescent="0.25">
      <c r="A3307" t="s">
        <v>2551</v>
      </c>
      <c r="C3307">
        <v>-120000</v>
      </c>
    </row>
    <row r="3308" spans="1:3" x14ac:dyDescent="0.25">
      <c r="A3308" t="s">
        <v>2552</v>
      </c>
      <c r="C3308">
        <v>-120000</v>
      </c>
    </row>
    <row r="3309" spans="1:3" x14ac:dyDescent="0.25">
      <c r="A3309" t="s">
        <v>2553</v>
      </c>
      <c r="C3309">
        <v>-201700</v>
      </c>
    </row>
    <row r="3310" spans="1:3" x14ac:dyDescent="0.25">
      <c r="A3310" t="s">
        <v>2554</v>
      </c>
      <c r="C3310">
        <v>-120000</v>
      </c>
    </row>
    <row r="3311" spans="1:3" x14ac:dyDescent="0.25">
      <c r="A3311" t="s">
        <v>2555</v>
      </c>
      <c r="C3311">
        <v>-201700</v>
      </c>
    </row>
    <row r="3312" spans="1:3" x14ac:dyDescent="0.25">
      <c r="A3312" t="s">
        <v>2556</v>
      </c>
      <c r="C3312">
        <v>-120000</v>
      </c>
    </row>
    <row r="3313" spans="1:4" x14ac:dyDescent="0.25">
      <c r="A3313" t="s">
        <v>2557</v>
      </c>
      <c r="C3313">
        <v>-201700</v>
      </c>
    </row>
    <row r="3314" spans="1:4" x14ac:dyDescent="0.25">
      <c r="A3314" t="s">
        <v>743</v>
      </c>
      <c r="C3314">
        <v>-23517555</v>
      </c>
    </row>
    <row r="3315" spans="1:4" x14ac:dyDescent="0.25">
      <c r="A3315" t="s">
        <v>744</v>
      </c>
      <c r="C3315">
        <v>-116768033</v>
      </c>
      <c r="D3315">
        <v>0</v>
      </c>
    </row>
    <row r="3316" spans="1:4" x14ac:dyDescent="0.25">
      <c r="A3316" t="s">
        <v>2558</v>
      </c>
      <c r="C3316">
        <v>-120000</v>
      </c>
    </row>
    <row r="3317" spans="1:4" x14ac:dyDescent="0.25">
      <c r="A3317" t="s">
        <v>2559</v>
      </c>
      <c r="C3317">
        <v>-120000</v>
      </c>
    </row>
    <row r="3318" spans="1:4" x14ac:dyDescent="0.25">
      <c r="A3318" t="s">
        <v>2560</v>
      </c>
      <c r="C3318">
        <v>-120000</v>
      </c>
    </row>
    <row r="3319" spans="1:4" x14ac:dyDescent="0.25">
      <c r="A3319" t="s">
        <v>747</v>
      </c>
      <c r="C3319">
        <v>-2742042</v>
      </c>
    </row>
    <row r="3320" spans="1:4" x14ac:dyDescent="0.25">
      <c r="A3320" t="s">
        <v>2561</v>
      </c>
      <c r="C3320">
        <v>-120000</v>
      </c>
    </row>
    <row r="3321" spans="1:4" x14ac:dyDescent="0.25">
      <c r="A3321" t="s">
        <v>2562</v>
      </c>
      <c r="C3321">
        <v>-120000</v>
      </c>
    </row>
    <row r="3322" spans="1:4" x14ac:dyDescent="0.25">
      <c r="A3322" t="s">
        <v>2563</v>
      </c>
      <c r="C3322">
        <v>-18000</v>
      </c>
    </row>
    <row r="3323" spans="1:4" x14ac:dyDescent="0.25">
      <c r="A3323" t="s">
        <v>2564</v>
      </c>
      <c r="C3323">
        <v>-120000</v>
      </c>
    </row>
    <row r="3324" spans="1:4" x14ac:dyDescent="0.25">
      <c r="A3324" t="s">
        <v>2565</v>
      </c>
      <c r="C3324">
        <v>-201700</v>
      </c>
    </row>
    <row r="3325" spans="1:4" x14ac:dyDescent="0.25">
      <c r="A3325" t="s">
        <v>2566</v>
      </c>
      <c r="C3325">
        <v>-11403074</v>
      </c>
    </row>
    <row r="3326" spans="1:4" x14ac:dyDescent="0.25">
      <c r="A3326" t="s">
        <v>2567</v>
      </c>
      <c r="C3326">
        <v>-120000</v>
      </c>
    </row>
    <row r="3327" spans="1:4" x14ac:dyDescent="0.25">
      <c r="A3327" t="s">
        <v>2568</v>
      </c>
      <c r="C3327">
        <v>-92000</v>
      </c>
    </row>
    <row r="3328" spans="1:4" x14ac:dyDescent="0.25">
      <c r="A3328" t="s">
        <v>2569</v>
      </c>
      <c r="C3328">
        <v>-120000</v>
      </c>
    </row>
    <row r="3329" spans="1:3" x14ac:dyDescent="0.25">
      <c r="A3329" t="s">
        <v>2570</v>
      </c>
      <c r="C3329">
        <v>-201700</v>
      </c>
    </row>
    <row r="3330" spans="1:3" x14ac:dyDescent="0.25">
      <c r="A3330" t="s">
        <v>2571</v>
      </c>
      <c r="C3330">
        <v>-10034972</v>
      </c>
    </row>
    <row r="3331" spans="1:3" x14ac:dyDescent="0.25">
      <c r="A3331" t="s">
        <v>2572</v>
      </c>
      <c r="C3331">
        <v>-40800</v>
      </c>
    </row>
    <row r="3332" spans="1:3" x14ac:dyDescent="0.25">
      <c r="A3332" t="s">
        <v>2573</v>
      </c>
      <c r="C3332">
        <v>-120000</v>
      </c>
    </row>
    <row r="3333" spans="1:3" x14ac:dyDescent="0.25">
      <c r="A3333" t="s">
        <v>2574</v>
      </c>
      <c r="C3333">
        <v>-76100</v>
      </c>
    </row>
    <row r="3334" spans="1:3" x14ac:dyDescent="0.25">
      <c r="A3334" t="s">
        <v>748</v>
      </c>
      <c r="C3334">
        <v>-461955</v>
      </c>
    </row>
    <row r="3335" spans="1:3" x14ac:dyDescent="0.25">
      <c r="A3335" t="s">
        <v>2575</v>
      </c>
      <c r="C3335">
        <v>-120000</v>
      </c>
    </row>
    <row r="3336" spans="1:3" x14ac:dyDescent="0.25">
      <c r="A3336" t="s">
        <v>2576</v>
      </c>
      <c r="C3336">
        <v>-120000</v>
      </c>
    </row>
    <row r="3337" spans="1:3" x14ac:dyDescent="0.25">
      <c r="A3337" t="s">
        <v>2577</v>
      </c>
      <c r="C3337">
        <v>-120000</v>
      </c>
    </row>
    <row r="3338" spans="1:3" x14ac:dyDescent="0.25">
      <c r="A3338" t="s">
        <v>2578</v>
      </c>
      <c r="C3338">
        <v>-92000</v>
      </c>
    </row>
    <row r="3339" spans="1:3" x14ac:dyDescent="0.25">
      <c r="A3339" t="s">
        <v>2579</v>
      </c>
      <c r="C3339">
        <v>-120000</v>
      </c>
    </row>
    <row r="3340" spans="1:3" x14ac:dyDescent="0.25">
      <c r="A3340" t="s">
        <v>2580</v>
      </c>
      <c r="C3340">
        <v>-120000</v>
      </c>
    </row>
    <row r="3341" spans="1:3" x14ac:dyDescent="0.25">
      <c r="A3341" t="s">
        <v>2581</v>
      </c>
      <c r="C3341">
        <v>-120000</v>
      </c>
    </row>
    <row r="3342" spans="1:3" x14ac:dyDescent="0.25">
      <c r="A3342" t="s">
        <v>2582</v>
      </c>
      <c r="C3342">
        <v>-120000</v>
      </c>
    </row>
    <row r="3343" spans="1:3" x14ac:dyDescent="0.25">
      <c r="A3343" t="s">
        <v>749</v>
      </c>
      <c r="C3343">
        <v>-1567040</v>
      </c>
    </row>
    <row r="3344" spans="1:3" x14ac:dyDescent="0.25">
      <c r="A3344" t="s">
        <v>2583</v>
      </c>
      <c r="C3344">
        <v>-120000</v>
      </c>
    </row>
    <row r="3345" spans="1:3" x14ac:dyDescent="0.25">
      <c r="A3345" t="s">
        <v>2584</v>
      </c>
      <c r="C3345">
        <v>-1384500</v>
      </c>
    </row>
    <row r="3346" spans="1:3" x14ac:dyDescent="0.25">
      <c r="A3346" t="s">
        <v>750</v>
      </c>
      <c r="C3346">
        <v>-360700</v>
      </c>
    </row>
    <row r="3347" spans="1:3" x14ac:dyDescent="0.25">
      <c r="A3347" t="s">
        <v>2585</v>
      </c>
      <c r="C3347">
        <v>-467600</v>
      </c>
    </row>
    <row r="3348" spans="1:3" x14ac:dyDescent="0.25">
      <c r="A3348" t="s">
        <v>751</v>
      </c>
      <c r="C3348">
        <v>-9379843</v>
      </c>
    </row>
    <row r="3349" spans="1:3" x14ac:dyDescent="0.25">
      <c r="A3349" t="s">
        <v>2586</v>
      </c>
      <c r="C3349">
        <v>-1351800</v>
      </c>
    </row>
    <row r="3350" spans="1:3" x14ac:dyDescent="0.25">
      <c r="A3350" t="s">
        <v>2587</v>
      </c>
      <c r="C3350">
        <v>-120000</v>
      </c>
    </row>
    <row r="3351" spans="1:3" x14ac:dyDescent="0.25">
      <c r="A3351" t="s">
        <v>2588</v>
      </c>
      <c r="C3351">
        <v>-120000</v>
      </c>
    </row>
    <row r="3352" spans="1:3" x14ac:dyDescent="0.25">
      <c r="A3352" t="s">
        <v>2589</v>
      </c>
      <c r="C3352">
        <v>-120000</v>
      </c>
    </row>
    <row r="3353" spans="1:3" x14ac:dyDescent="0.25">
      <c r="A3353" t="s">
        <v>2590</v>
      </c>
      <c r="C3353">
        <v>-18000</v>
      </c>
    </row>
    <row r="3354" spans="1:3" x14ac:dyDescent="0.25">
      <c r="A3354" t="s">
        <v>2591</v>
      </c>
      <c r="C3354">
        <v>-120000</v>
      </c>
    </row>
    <row r="3355" spans="1:3" x14ac:dyDescent="0.25">
      <c r="A3355" t="s">
        <v>2592</v>
      </c>
      <c r="C3355">
        <v>-7122039</v>
      </c>
    </row>
    <row r="3356" spans="1:3" x14ac:dyDescent="0.25">
      <c r="A3356" t="s">
        <v>2593</v>
      </c>
      <c r="C3356">
        <v>-7532737</v>
      </c>
    </row>
    <row r="3357" spans="1:3" x14ac:dyDescent="0.25">
      <c r="A3357" t="s">
        <v>2594</v>
      </c>
      <c r="C3357">
        <v>-120000</v>
      </c>
    </row>
    <row r="3358" spans="1:3" x14ac:dyDescent="0.25">
      <c r="A3358" t="s">
        <v>2595</v>
      </c>
      <c r="C3358">
        <v>-328400</v>
      </c>
    </row>
    <row r="3359" spans="1:3" x14ac:dyDescent="0.25">
      <c r="A3359" t="s">
        <v>2596</v>
      </c>
      <c r="C3359">
        <v>-120000</v>
      </c>
    </row>
    <row r="3360" spans="1:3" x14ac:dyDescent="0.25">
      <c r="A3360" t="s">
        <v>2597</v>
      </c>
      <c r="C3360">
        <v>-92000</v>
      </c>
    </row>
    <row r="3361" spans="1:3" x14ac:dyDescent="0.25">
      <c r="A3361" t="s">
        <v>2598</v>
      </c>
      <c r="C3361">
        <v>-7156159</v>
      </c>
    </row>
    <row r="3362" spans="1:3" x14ac:dyDescent="0.25">
      <c r="A3362" t="s">
        <v>2599</v>
      </c>
      <c r="C3362">
        <v>-120000</v>
      </c>
    </row>
    <row r="3363" spans="1:3" x14ac:dyDescent="0.25">
      <c r="A3363" t="s">
        <v>2600</v>
      </c>
      <c r="C3363">
        <v>-120000</v>
      </c>
    </row>
    <row r="3364" spans="1:3" x14ac:dyDescent="0.25">
      <c r="A3364" t="s">
        <v>2601</v>
      </c>
      <c r="C3364">
        <v>-387602</v>
      </c>
    </row>
    <row r="3365" spans="1:3" x14ac:dyDescent="0.25">
      <c r="A3365" t="s">
        <v>752</v>
      </c>
      <c r="C3365">
        <v>-95386139</v>
      </c>
    </row>
    <row r="3366" spans="1:3" x14ac:dyDescent="0.25">
      <c r="A3366" t="s">
        <v>2602</v>
      </c>
      <c r="C3366">
        <v>-120000</v>
      </c>
    </row>
    <row r="3367" spans="1:3" x14ac:dyDescent="0.25">
      <c r="A3367" t="s">
        <v>2603</v>
      </c>
      <c r="C3367">
        <v>-120000</v>
      </c>
    </row>
    <row r="3368" spans="1:3" x14ac:dyDescent="0.25">
      <c r="A3368" t="s">
        <v>315</v>
      </c>
      <c r="C3368">
        <v>-835116</v>
      </c>
    </row>
    <row r="3369" spans="1:3" x14ac:dyDescent="0.25">
      <c r="A3369" t="s">
        <v>2604</v>
      </c>
      <c r="C3369">
        <v>-117800</v>
      </c>
    </row>
    <row r="3370" spans="1:3" x14ac:dyDescent="0.25">
      <c r="A3370" t="s">
        <v>2605</v>
      </c>
      <c r="C3370">
        <v>-120000</v>
      </c>
    </row>
    <row r="3371" spans="1:3" x14ac:dyDescent="0.25">
      <c r="A3371" t="s">
        <v>2606</v>
      </c>
      <c r="C3371">
        <v>-13671526</v>
      </c>
    </row>
    <row r="3372" spans="1:3" x14ac:dyDescent="0.25">
      <c r="A3372" t="s">
        <v>244</v>
      </c>
      <c r="C3372">
        <v>-2800</v>
      </c>
    </row>
    <row r="3373" spans="1:3" x14ac:dyDescent="0.25">
      <c r="A3373" t="s">
        <v>2607</v>
      </c>
      <c r="C3373">
        <v>-120000</v>
      </c>
    </row>
    <row r="3374" spans="1:3" x14ac:dyDescent="0.25">
      <c r="A3374" t="s">
        <v>2608</v>
      </c>
      <c r="C3374">
        <v>-2524309</v>
      </c>
    </row>
    <row r="3375" spans="1:3" x14ac:dyDescent="0.25">
      <c r="A3375" t="s">
        <v>2609</v>
      </c>
      <c r="C3375">
        <v>-120000</v>
      </c>
    </row>
    <row r="3376" spans="1:3" x14ac:dyDescent="0.25">
      <c r="A3376" t="s">
        <v>2610</v>
      </c>
      <c r="C3376">
        <v>-120000</v>
      </c>
    </row>
    <row r="3377" spans="1:3" x14ac:dyDescent="0.25">
      <c r="A3377" t="s">
        <v>2611</v>
      </c>
      <c r="C3377">
        <v>-120000</v>
      </c>
    </row>
    <row r="3378" spans="1:3" x14ac:dyDescent="0.25">
      <c r="A3378" t="s">
        <v>2612</v>
      </c>
      <c r="C3378">
        <v>-120000</v>
      </c>
    </row>
    <row r="3379" spans="1:3" x14ac:dyDescent="0.25">
      <c r="A3379" t="s">
        <v>2613</v>
      </c>
      <c r="C3379">
        <v>-862500</v>
      </c>
    </row>
    <row r="3380" spans="1:3" x14ac:dyDescent="0.25">
      <c r="A3380" t="s">
        <v>2614</v>
      </c>
      <c r="C3380">
        <v>-120000</v>
      </c>
    </row>
    <row r="3381" spans="1:3" x14ac:dyDescent="0.25">
      <c r="A3381" t="s">
        <v>2615</v>
      </c>
      <c r="C3381">
        <v>-120000</v>
      </c>
    </row>
    <row r="3382" spans="1:3" x14ac:dyDescent="0.25">
      <c r="A3382" t="s">
        <v>2616</v>
      </c>
      <c r="C3382">
        <v>-120000</v>
      </c>
    </row>
    <row r="3383" spans="1:3" x14ac:dyDescent="0.25">
      <c r="A3383" t="s">
        <v>2617</v>
      </c>
      <c r="C3383">
        <v>-197655</v>
      </c>
    </row>
    <row r="3384" spans="1:3" x14ac:dyDescent="0.25">
      <c r="A3384" t="s">
        <v>2618</v>
      </c>
      <c r="C3384">
        <v>-18498245</v>
      </c>
    </row>
    <row r="3385" spans="1:3" x14ac:dyDescent="0.25">
      <c r="A3385" t="s">
        <v>753</v>
      </c>
      <c r="C3385">
        <v>-3210952</v>
      </c>
    </row>
    <row r="3386" spans="1:3" x14ac:dyDescent="0.25">
      <c r="A3386" t="s">
        <v>2619</v>
      </c>
      <c r="C3386">
        <v>-120000</v>
      </c>
    </row>
    <row r="3387" spans="1:3" x14ac:dyDescent="0.25">
      <c r="A3387" t="s">
        <v>2620</v>
      </c>
      <c r="C3387">
        <v>-120000</v>
      </c>
    </row>
    <row r="3388" spans="1:3" x14ac:dyDescent="0.25">
      <c r="A3388" t="s">
        <v>2621</v>
      </c>
      <c r="C3388">
        <v>-92000</v>
      </c>
    </row>
    <row r="3389" spans="1:3" x14ac:dyDescent="0.25">
      <c r="A3389" t="s">
        <v>2622</v>
      </c>
      <c r="C3389">
        <v>-120000</v>
      </c>
    </row>
    <row r="3390" spans="1:3" x14ac:dyDescent="0.25">
      <c r="A3390" t="s">
        <v>2623</v>
      </c>
      <c r="C3390">
        <v>-181000</v>
      </c>
    </row>
    <row r="3391" spans="1:3" x14ac:dyDescent="0.25">
      <c r="A3391" t="s">
        <v>2624</v>
      </c>
      <c r="C3391">
        <v>-434962</v>
      </c>
    </row>
    <row r="3392" spans="1:3" x14ac:dyDescent="0.25">
      <c r="A3392" t="s">
        <v>2625</v>
      </c>
      <c r="C3392">
        <v>-120000</v>
      </c>
    </row>
    <row r="3393" spans="1:3" x14ac:dyDescent="0.25">
      <c r="A3393" t="s">
        <v>2626</v>
      </c>
      <c r="C3393">
        <v>-97500</v>
      </c>
    </row>
    <row r="3394" spans="1:3" x14ac:dyDescent="0.25">
      <c r="A3394" t="s">
        <v>2627</v>
      </c>
      <c r="C3394">
        <v>-1764200</v>
      </c>
    </row>
    <row r="3395" spans="1:3" x14ac:dyDescent="0.25">
      <c r="A3395" t="s">
        <v>2628</v>
      </c>
      <c r="C3395">
        <v>-120000</v>
      </c>
    </row>
    <row r="3396" spans="1:3" x14ac:dyDescent="0.25">
      <c r="A3396" t="s">
        <v>2629</v>
      </c>
      <c r="C3396">
        <v>-120000</v>
      </c>
    </row>
    <row r="3397" spans="1:3" x14ac:dyDescent="0.25">
      <c r="A3397" t="s">
        <v>2630</v>
      </c>
      <c r="C3397">
        <v>-120000</v>
      </c>
    </row>
    <row r="3398" spans="1:3" x14ac:dyDescent="0.25">
      <c r="A3398" t="s">
        <v>2631</v>
      </c>
      <c r="C3398">
        <v>-120000</v>
      </c>
    </row>
    <row r="3399" spans="1:3" x14ac:dyDescent="0.25">
      <c r="A3399" t="s">
        <v>2632</v>
      </c>
      <c r="C3399">
        <v>-120000</v>
      </c>
    </row>
    <row r="3400" spans="1:3" x14ac:dyDescent="0.25">
      <c r="A3400" t="s">
        <v>2633</v>
      </c>
      <c r="C3400">
        <v>-120000</v>
      </c>
    </row>
    <row r="3401" spans="1:3" x14ac:dyDescent="0.25">
      <c r="A3401" t="s">
        <v>2634</v>
      </c>
      <c r="C3401">
        <v>-215400</v>
      </c>
    </row>
    <row r="3402" spans="1:3" x14ac:dyDescent="0.25">
      <c r="A3402" t="s">
        <v>2635</v>
      </c>
      <c r="C3402">
        <v>-201700</v>
      </c>
    </row>
    <row r="3403" spans="1:3" x14ac:dyDescent="0.25">
      <c r="A3403" t="s">
        <v>2636</v>
      </c>
      <c r="C3403">
        <v>-120000</v>
      </c>
    </row>
    <row r="3404" spans="1:3" x14ac:dyDescent="0.25">
      <c r="A3404" t="s">
        <v>2637</v>
      </c>
      <c r="C3404">
        <v>-548600</v>
      </c>
    </row>
    <row r="3405" spans="1:3" x14ac:dyDescent="0.25">
      <c r="A3405" t="s">
        <v>2638</v>
      </c>
      <c r="C3405">
        <v>-120000</v>
      </c>
    </row>
    <row r="3406" spans="1:3" x14ac:dyDescent="0.25">
      <c r="A3406" t="s">
        <v>2639</v>
      </c>
      <c r="C3406">
        <v>-120000</v>
      </c>
    </row>
    <row r="3407" spans="1:3" x14ac:dyDescent="0.25">
      <c r="A3407" t="s">
        <v>2640</v>
      </c>
      <c r="C3407">
        <v>-120000</v>
      </c>
    </row>
    <row r="3408" spans="1:3" x14ac:dyDescent="0.25">
      <c r="A3408" t="s">
        <v>2641</v>
      </c>
      <c r="C3408">
        <v>-252600</v>
      </c>
    </row>
    <row r="3409" spans="1:3" x14ac:dyDescent="0.25">
      <c r="A3409" t="s">
        <v>2642</v>
      </c>
      <c r="C3409">
        <v>-120000</v>
      </c>
    </row>
    <row r="3410" spans="1:3" x14ac:dyDescent="0.25">
      <c r="A3410" t="s">
        <v>2643</v>
      </c>
      <c r="C3410">
        <v>-120000</v>
      </c>
    </row>
    <row r="3411" spans="1:3" x14ac:dyDescent="0.25">
      <c r="A3411" t="s">
        <v>754</v>
      </c>
      <c r="C3411">
        <v>-4203595</v>
      </c>
    </row>
    <row r="3412" spans="1:3" x14ac:dyDescent="0.25">
      <c r="A3412" t="s">
        <v>2644</v>
      </c>
      <c r="C3412">
        <v>-40810</v>
      </c>
    </row>
    <row r="3413" spans="1:3" x14ac:dyDescent="0.25">
      <c r="A3413" t="s">
        <v>2645</v>
      </c>
      <c r="C3413">
        <v>-396600</v>
      </c>
    </row>
    <row r="3414" spans="1:3" x14ac:dyDescent="0.25">
      <c r="A3414" t="s">
        <v>2646</v>
      </c>
      <c r="C3414">
        <v>-120000</v>
      </c>
    </row>
    <row r="3415" spans="1:3" x14ac:dyDescent="0.25">
      <c r="A3415" t="s">
        <v>2647</v>
      </c>
      <c r="C3415">
        <v>-774300</v>
      </c>
    </row>
    <row r="3416" spans="1:3" x14ac:dyDescent="0.25">
      <c r="A3416" t="s">
        <v>2648</v>
      </c>
      <c r="C3416">
        <v>-2008365</v>
      </c>
    </row>
    <row r="3417" spans="1:3" x14ac:dyDescent="0.25">
      <c r="A3417" t="s">
        <v>2649</v>
      </c>
      <c r="C3417">
        <v>-120000</v>
      </c>
    </row>
    <row r="3418" spans="1:3" x14ac:dyDescent="0.25">
      <c r="A3418" t="s">
        <v>2650</v>
      </c>
      <c r="C3418">
        <v>-120000</v>
      </c>
    </row>
    <row r="3419" spans="1:3" x14ac:dyDescent="0.25">
      <c r="A3419" t="s">
        <v>2651</v>
      </c>
      <c r="C3419">
        <v>-120000</v>
      </c>
    </row>
    <row r="3420" spans="1:3" x14ac:dyDescent="0.25">
      <c r="A3420" t="s">
        <v>2652</v>
      </c>
      <c r="C3420">
        <v>-7659581</v>
      </c>
    </row>
    <row r="3421" spans="1:3" x14ac:dyDescent="0.25">
      <c r="A3421" t="s">
        <v>2653</v>
      </c>
      <c r="C3421">
        <v>-120000</v>
      </c>
    </row>
    <row r="3422" spans="1:3" x14ac:dyDescent="0.25">
      <c r="A3422" t="s">
        <v>2654</v>
      </c>
      <c r="C3422">
        <v>-120000</v>
      </c>
    </row>
    <row r="3423" spans="1:3" x14ac:dyDescent="0.25">
      <c r="A3423" t="s">
        <v>2655</v>
      </c>
      <c r="C3423">
        <v>-120000</v>
      </c>
    </row>
    <row r="3424" spans="1:3" x14ac:dyDescent="0.25">
      <c r="A3424" t="s">
        <v>2656</v>
      </c>
      <c r="C3424">
        <v>-92000</v>
      </c>
    </row>
    <row r="3425" spans="1:3" x14ac:dyDescent="0.25">
      <c r="A3425" t="s">
        <v>755</v>
      </c>
      <c r="B3425">
        <v>-1699644</v>
      </c>
      <c r="C3425">
        <v>-41155720</v>
      </c>
    </row>
    <row r="3426" spans="1:3" x14ac:dyDescent="0.25">
      <c r="A3426" t="s">
        <v>756</v>
      </c>
      <c r="C3426">
        <v>-7767713</v>
      </c>
    </row>
    <row r="3427" spans="1:3" x14ac:dyDescent="0.25">
      <c r="A3427" t="s">
        <v>2657</v>
      </c>
      <c r="C3427">
        <v>-721400</v>
      </c>
    </row>
    <row r="3428" spans="1:3" x14ac:dyDescent="0.25">
      <c r="A3428" t="s">
        <v>2658</v>
      </c>
      <c r="C3428">
        <v>-120000</v>
      </c>
    </row>
    <row r="3429" spans="1:3" x14ac:dyDescent="0.25">
      <c r="A3429" t="s">
        <v>2659</v>
      </c>
      <c r="C3429">
        <v>-120000</v>
      </c>
    </row>
    <row r="3430" spans="1:3" x14ac:dyDescent="0.25">
      <c r="A3430" t="s">
        <v>2660</v>
      </c>
      <c r="C3430">
        <v>-134800</v>
      </c>
    </row>
    <row r="3431" spans="1:3" x14ac:dyDescent="0.25">
      <c r="A3431" t="s">
        <v>2661</v>
      </c>
      <c r="C3431">
        <v>-120000</v>
      </c>
    </row>
    <row r="3432" spans="1:3" x14ac:dyDescent="0.25">
      <c r="A3432" t="s">
        <v>2662</v>
      </c>
      <c r="C3432">
        <v>-328400</v>
      </c>
    </row>
    <row r="3433" spans="1:3" x14ac:dyDescent="0.25">
      <c r="A3433" t="s">
        <v>2663</v>
      </c>
      <c r="C3433">
        <v>-120000</v>
      </c>
    </row>
    <row r="3434" spans="1:3" x14ac:dyDescent="0.25">
      <c r="A3434" t="s">
        <v>2664</v>
      </c>
      <c r="C3434">
        <v>-120000</v>
      </c>
    </row>
    <row r="3435" spans="1:3" x14ac:dyDescent="0.25">
      <c r="A3435" t="s">
        <v>757</v>
      </c>
      <c r="C3435">
        <v>-9043979</v>
      </c>
    </row>
    <row r="3436" spans="1:3" x14ac:dyDescent="0.25">
      <c r="A3436" t="s">
        <v>2665</v>
      </c>
      <c r="C3436">
        <v>-120000</v>
      </c>
    </row>
    <row r="3437" spans="1:3" x14ac:dyDescent="0.25">
      <c r="A3437" t="s">
        <v>2666</v>
      </c>
      <c r="C3437">
        <v>-16225975</v>
      </c>
    </row>
    <row r="3438" spans="1:3" x14ac:dyDescent="0.25">
      <c r="A3438" t="s">
        <v>2667</v>
      </c>
      <c r="C3438">
        <v>-120000</v>
      </c>
    </row>
    <row r="3439" spans="1:3" x14ac:dyDescent="0.25">
      <c r="A3439" t="s">
        <v>2668</v>
      </c>
      <c r="C3439">
        <v>-1679000</v>
      </c>
    </row>
    <row r="3440" spans="1:3" x14ac:dyDescent="0.25">
      <c r="A3440" t="s">
        <v>2669</v>
      </c>
      <c r="C3440">
        <v>-120000</v>
      </c>
    </row>
    <row r="3441" spans="1:3" x14ac:dyDescent="0.25">
      <c r="A3441" t="s">
        <v>2670</v>
      </c>
      <c r="C3441">
        <v>-40900</v>
      </c>
    </row>
    <row r="3442" spans="1:3" x14ac:dyDescent="0.25">
      <c r="A3442" t="s">
        <v>2671</v>
      </c>
      <c r="C3442">
        <v>-120000</v>
      </c>
    </row>
    <row r="3443" spans="1:3" x14ac:dyDescent="0.25">
      <c r="A3443" t="s">
        <v>758</v>
      </c>
      <c r="C3443">
        <v>-22355281</v>
      </c>
    </row>
    <row r="3444" spans="1:3" x14ac:dyDescent="0.25">
      <c r="A3444" t="s">
        <v>2672</v>
      </c>
      <c r="C3444">
        <v>-120000</v>
      </c>
    </row>
    <row r="3445" spans="1:3" x14ac:dyDescent="0.25">
      <c r="A3445" t="s">
        <v>2673</v>
      </c>
      <c r="C3445">
        <v>-833997</v>
      </c>
    </row>
    <row r="3446" spans="1:3" x14ac:dyDescent="0.25">
      <c r="A3446" t="s">
        <v>2674</v>
      </c>
      <c r="C3446">
        <v>-55650</v>
      </c>
    </row>
    <row r="3447" spans="1:3" x14ac:dyDescent="0.25">
      <c r="A3447" t="s">
        <v>2675</v>
      </c>
      <c r="C3447">
        <v>-54400</v>
      </c>
    </row>
    <row r="3448" spans="1:3" x14ac:dyDescent="0.25">
      <c r="A3448" t="s">
        <v>2676</v>
      </c>
      <c r="C3448">
        <v>-1351800</v>
      </c>
    </row>
    <row r="3449" spans="1:3" x14ac:dyDescent="0.25">
      <c r="A3449" t="s">
        <v>2677</v>
      </c>
      <c r="C3449">
        <v>-120000</v>
      </c>
    </row>
    <row r="3450" spans="1:3" x14ac:dyDescent="0.25">
      <c r="A3450" t="s">
        <v>2678</v>
      </c>
      <c r="C3450">
        <v>-92000</v>
      </c>
    </row>
    <row r="3451" spans="1:3" x14ac:dyDescent="0.25">
      <c r="A3451" t="s">
        <v>2679</v>
      </c>
      <c r="C3451">
        <v>-120000</v>
      </c>
    </row>
    <row r="3452" spans="1:3" x14ac:dyDescent="0.25">
      <c r="A3452" t="s">
        <v>759</v>
      </c>
      <c r="C3452">
        <v>-4197371</v>
      </c>
    </row>
    <row r="3453" spans="1:3" x14ac:dyDescent="0.25">
      <c r="A3453" t="s">
        <v>2680</v>
      </c>
      <c r="C3453">
        <v>-120000</v>
      </c>
    </row>
    <row r="3454" spans="1:3" x14ac:dyDescent="0.25">
      <c r="A3454" t="s">
        <v>2681</v>
      </c>
      <c r="C3454">
        <v>-92000</v>
      </c>
    </row>
    <row r="3455" spans="1:3" x14ac:dyDescent="0.25">
      <c r="A3455" t="s">
        <v>2682</v>
      </c>
      <c r="C3455">
        <v>-590964</v>
      </c>
    </row>
    <row r="3456" spans="1:3" x14ac:dyDescent="0.25">
      <c r="A3456" t="s">
        <v>2683</v>
      </c>
      <c r="C3456">
        <v>-120000</v>
      </c>
    </row>
    <row r="3457" spans="1:3" x14ac:dyDescent="0.25">
      <c r="A3457" t="s">
        <v>2684</v>
      </c>
      <c r="C3457">
        <v>-120000</v>
      </c>
    </row>
    <row r="3458" spans="1:3" x14ac:dyDescent="0.25">
      <c r="A3458" t="s">
        <v>760</v>
      </c>
      <c r="C3458">
        <v>-6853504</v>
      </c>
    </row>
    <row r="3459" spans="1:3" x14ac:dyDescent="0.25">
      <c r="A3459" t="s">
        <v>2685</v>
      </c>
      <c r="C3459">
        <v>-120000</v>
      </c>
    </row>
    <row r="3460" spans="1:3" x14ac:dyDescent="0.25">
      <c r="A3460" t="s">
        <v>2686</v>
      </c>
      <c r="C3460">
        <v>-120000</v>
      </c>
    </row>
    <row r="3461" spans="1:3" x14ac:dyDescent="0.25">
      <c r="A3461" t="s">
        <v>2687</v>
      </c>
      <c r="C3461">
        <v>-18000</v>
      </c>
    </row>
    <row r="3462" spans="1:3" x14ac:dyDescent="0.25">
      <c r="A3462" t="s">
        <v>2688</v>
      </c>
      <c r="C3462">
        <v>-120000</v>
      </c>
    </row>
    <row r="3463" spans="1:3" x14ac:dyDescent="0.25">
      <c r="A3463" t="s">
        <v>2689</v>
      </c>
      <c r="C3463">
        <v>-120000</v>
      </c>
    </row>
    <row r="3464" spans="1:3" x14ac:dyDescent="0.25">
      <c r="A3464" t="s">
        <v>2690</v>
      </c>
      <c r="C3464">
        <v>-120000</v>
      </c>
    </row>
    <row r="3465" spans="1:3" x14ac:dyDescent="0.25">
      <c r="A3465" t="s">
        <v>761</v>
      </c>
      <c r="C3465">
        <v>-109367628</v>
      </c>
    </row>
    <row r="3466" spans="1:3" x14ac:dyDescent="0.25">
      <c r="A3466" t="s">
        <v>2691</v>
      </c>
      <c r="C3466">
        <v>-20398</v>
      </c>
    </row>
    <row r="3467" spans="1:3" x14ac:dyDescent="0.25">
      <c r="A3467" t="s">
        <v>2692</v>
      </c>
      <c r="C3467">
        <v>-120000</v>
      </c>
    </row>
    <row r="3468" spans="1:3" x14ac:dyDescent="0.25">
      <c r="A3468" t="s">
        <v>2693</v>
      </c>
      <c r="C3468">
        <v>-13426889</v>
      </c>
    </row>
    <row r="3469" spans="1:3" x14ac:dyDescent="0.25">
      <c r="A3469" t="s">
        <v>2694</v>
      </c>
      <c r="C3469">
        <v>-120000</v>
      </c>
    </row>
    <row r="3470" spans="1:3" x14ac:dyDescent="0.25">
      <c r="A3470" t="s">
        <v>2695</v>
      </c>
      <c r="C3470">
        <v>-261800</v>
      </c>
    </row>
    <row r="3471" spans="1:3" x14ac:dyDescent="0.25">
      <c r="A3471" t="s">
        <v>324</v>
      </c>
      <c r="C3471">
        <v>-2084611</v>
      </c>
    </row>
    <row r="3472" spans="1:3" x14ac:dyDescent="0.25">
      <c r="A3472" t="s">
        <v>762</v>
      </c>
      <c r="C3472">
        <v>-5065045</v>
      </c>
    </row>
    <row r="3473" spans="1:3" x14ac:dyDescent="0.25">
      <c r="A3473" t="s">
        <v>2696</v>
      </c>
      <c r="C3473">
        <v>-272700</v>
      </c>
    </row>
    <row r="3474" spans="1:3" x14ac:dyDescent="0.25">
      <c r="A3474" t="s">
        <v>2697</v>
      </c>
      <c r="C3474">
        <v>-120000</v>
      </c>
    </row>
    <row r="3475" spans="1:3" x14ac:dyDescent="0.25">
      <c r="A3475" t="s">
        <v>2698</v>
      </c>
      <c r="C3475">
        <v>-134800</v>
      </c>
    </row>
    <row r="3476" spans="1:3" x14ac:dyDescent="0.25">
      <c r="A3476" t="s">
        <v>2699</v>
      </c>
      <c r="C3476">
        <v>-120000</v>
      </c>
    </row>
    <row r="3477" spans="1:3" x14ac:dyDescent="0.25">
      <c r="A3477" t="s">
        <v>2700</v>
      </c>
      <c r="C3477">
        <v>-8996189</v>
      </c>
    </row>
    <row r="3478" spans="1:3" x14ac:dyDescent="0.25">
      <c r="A3478" t="s">
        <v>2701</v>
      </c>
      <c r="C3478">
        <v>-43684059</v>
      </c>
    </row>
    <row r="3479" spans="1:3" x14ac:dyDescent="0.25">
      <c r="A3479" t="s">
        <v>2702</v>
      </c>
      <c r="C3479">
        <v>-565100</v>
      </c>
    </row>
    <row r="3480" spans="1:3" x14ac:dyDescent="0.25">
      <c r="A3480" t="s">
        <v>325</v>
      </c>
      <c r="C3480">
        <v>-16017170</v>
      </c>
    </row>
    <row r="3481" spans="1:3" x14ac:dyDescent="0.25">
      <c r="A3481" t="s">
        <v>2703</v>
      </c>
      <c r="C3481">
        <v>-26226</v>
      </c>
    </row>
    <row r="3482" spans="1:3" x14ac:dyDescent="0.25">
      <c r="A3482" t="s">
        <v>763</v>
      </c>
      <c r="C3482">
        <v>-1266798</v>
      </c>
    </row>
    <row r="3483" spans="1:3" x14ac:dyDescent="0.25">
      <c r="A3483" t="s">
        <v>2704</v>
      </c>
      <c r="C3483">
        <v>-40800</v>
      </c>
    </row>
    <row r="3484" spans="1:3" x14ac:dyDescent="0.25">
      <c r="A3484" t="s">
        <v>2705</v>
      </c>
      <c r="C3484">
        <v>-120000</v>
      </c>
    </row>
    <row r="3485" spans="1:3" x14ac:dyDescent="0.25">
      <c r="A3485" t="s">
        <v>2706</v>
      </c>
      <c r="C3485">
        <v>-120000</v>
      </c>
    </row>
    <row r="3486" spans="1:3" x14ac:dyDescent="0.25">
      <c r="A3486" t="s">
        <v>2707</v>
      </c>
      <c r="C3486">
        <v>-120000</v>
      </c>
    </row>
    <row r="3487" spans="1:3" x14ac:dyDescent="0.25">
      <c r="A3487" t="s">
        <v>2708</v>
      </c>
      <c r="C3487">
        <v>-5320000</v>
      </c>
    </row>
    <row r="3488" spans="1:3" x14ac:dyDescent="0.25">
      <c r="A3488" t="s">
        <v>2709</v>
      </c>
      <c r="C3488">
        <v>-120000</v>
      </c>
    </row>
    <row r="3489" spans="1:3" x14ac:dyDescent="0.25">
      <c r="A3489" t="s">
        <v>2710</v>
      </c>
      <c r="C3489">
        <v>-120000</v>
      </c>
    </row>
    <row r="3490" spans="1:3" x14ac:dyDescent="0.25">
      <c r="A3490" t="s">
        <v>2711</v>
      </c>
      <c r="C3490">
        <v>-195600</v>
      </c>
    </row>
    <row r="3491" spans="1:3" x14ac:dyDescent="0.25">
      <c r="A3491" t="s">
        <v>2712</v>
      </c>
      <c r="C3491">
        <v>-120000</v>
      </c>
    </row>
    <row r="3492" spans="1:3" x14ac:dyDescent="0.25">
      <c r="A3492" t="s">
        <v>2713</v>
      </c>
      <c r="C3492">
        <v>-1679000</v>
      </c>
    </row>
    <row r="3493" spans="1:3" x14ac:dyDescent="0.25">
      <c r="A3493" t="s">
        <v>2714</v>
      </c>
      <c r="C3493">
        <v>-120000</v>
      </c>
    </row>
    <row r="3494" spans="1:3" x14ac:dyDescent="0.25">
      <c r="A3494" t="s">
        <v>2715</v>
      </c>
      <c r="C3494">
        <v>-200200</v>
      </c>
    </row>
    <row r="3495" spans="1:3" x14ac:dyDescent="0.25">
      <c r="A3495" t="s">
        <v>2716</v>
      </c>
      <c r="C3495">
        <v>-721400</v>
      </c>
    </row>
    <row r="3496" spans="1:3" x14ac:dyDescent="0.25">
      <c r="A3496" t="s">
        <v>2717</v>
      </c>
      <c r="C3496">
        <v>-92000</v>
      </c>
    </row>
    <row r="3497" spans="1:3" x14ac:dyDescent="0.25">
      <c r="A3497" t="s">
        <v>2718</v>
      </c>
      <c r="C3497">
        <v>-120000</v>
      </c>
    </row>
    <row r="3498" spans="1:3" x14ac:dyDescent="0.25">
      <c r="A3498" t="s">
        <v>2719</v>
      </c>
      <c r="C3498">
        <v>-278067</v>
      </c>
    </row>
    <row r="3499" spans="1:3" x14ac:dyDescent="0.25">
      <c r="A3499" t="s">
        <v>2720</v>
      </c>
      <c r="C3499">
        <v>-120000</v>
      </c>
    </row>
    <row r="3500" spans="1:3" x14ac:dyDescent="0.25">
      <c r="A3500" t="s">
        <v>2721</v>
      </c>
      <c r="C3500">
        <v>-120000</v>
      </c>
    </row>
    <row r="3501" spans="1:3" x14ac:dyDescent="0.25">
      <c r="A3501" t="s">
        <v>2722</v>
      </c>
      <c r="C3501">
        <v>-15029813</v>
      </c>
    </row>
    <row r="3502" spans="1:3" x14ac:dyDescent="0.25">
      <c r="A3502" t="s">
        <v>2723</v>
      </c>
      <c r="C3502">
        <v>-5099100</v>
      </c>
    </row>
    <row r="3503" spans="1:3" x14ac:dyDescent="0.25">
      <c r="A3503" t="s">
        <v>2724</v>
      </c>
      <c r="C3503">
        <v>-12127700</v>
      </c>
    </row>
    <row r="3504" spans="1:3" x14ac:dyDescent="0.25">
      <c r="A3504" t="s">
        <v>2725</v>
      </c>
      <c r="C3504">
        <v>-7319176</v>
      </c>
    </row>
    <row r="3505" spans="1:3" x14ac:dyDescent="0.25">
      <c r="A3505" t="s">
        <v>2726</v>
      </c>
      <c r="C3505">
        <v>-714084</v>
      </c>
    </row>
    <row r="3506" spans="1:3" x14ac:dyDescent="0.25">
      <c r="A3506" t="s">
        <v>2727</v>
      </c>
      <c r="C3506">
        <v>-14353835</v>
      </c>
    </row>
    <row r="3507" spans="1:3" x14ac:dyDescent="0.25">
      <c r="A3507" t="s">
        <v>2728</v>
      </c>
      <c r="C3507">
        <v>-120000</v>
      </c>
    </row>
    <row r="3508" spans="1:3" x14ac:dyDescent="0.25">
      <c r="A3508" t="s">
        <v>2729</v>
      </c>
      <c r="C3508">
        <v>-120000</v>
      </c>
    </row>
    <row r="3509" spans="1:3" x14ac:dyDescent="0.25">
      <c r="A3509" t="s">
        <v>2730</v>
      </c>
      <c r="C3509">
        <v>-49600</v>
      </c>
    </row>
    <row r="3510" spans="1:3" x14ac:dyDescent="0.25">
      <c r="A3510" t="s">
        <v>2731</v>
      </c>
      <c r="C3510">
        <v>-83600</v>
      </c>
    </row>
    <row r="3511" spans="1:3" x14ac:dyDescent="0.25">
      <c r="A3511" t="s">
        <v>2732</v>
      </c>
      <c r="C3511">
        <v>-5828823</v>
      </c>
    </row>
    <row r="3512" spans="1:3" x14ac:dyDescent="0.25">
      <c r="A3512" t="s">
        <v>2733</v>
      </c>
      <c r="C3512">
        <v>-120000</v>
      </c>
    </row>
    <row r="3513" spans="1:3" x14ac:dyDescent="0.25">
      <c r="A3513" t="s">
        <v>2734</v>
      </c>
      <c r="C3513">
        <v>-120000</v>
      </c>
    </row>
    <row r="3514" spans="1:3" x14ac:dyDescent="0.25">
      <c r="A3514" t="s">
        <v>2735</v>
      </c>
      <c r="C3514">
        <v>-14137636</v>
      </c>
    </row>
    <row r="3515" spans="1:3" x14ac:dyDescent="0.25">
      <c r="A3515" t="s">
        <v>2736</v>
      </c>
      <c r="C3515">
        <v>-120000</v>
      </c>
    </row>
    <row r="3516" spans="1:3" x14ac:dyDescent="0.25">
      <c r="A3516" t="s">
        <v>2737</v>
      </c>
      <c r="C3516">
        <v>-14337416</v>
      </c>
    </row>
    <row r="3517" spans="1:3" x14ac:dyDescent="0.25">
      <c r="A3517" t="s">
        <v>2738</v>
      </c>
      <c r="C3517">
        <v>-120000</v>
      </c>
    </row>
    <row r="3518" spans="1:3" x14ac:dyDescent="0.25">
      <c r="A3518" t="s">
        <v>2739</v>
      </c>
      <c r="C3518">
        <v>-307684</v>
      </c>
    </row>
    <row r="3519" spans="1:3" x14ac:dyDescent="0.25">
      <c r="A3519" t="s">
        <v>2740</v>
      </c>
      <c r="C3519">
        <v>-120000</v>
      </c>
    </row>
    <row r="3520" spans="1:3" x14ac:dyDescent="0.25">
      <c r="A3520" t="s">
        <v>116</v>
      </c>
      <c r="C3520">
        <v>-18061477</v>
      </c>
    </row>
    <row r="3521" spans="1:3" x14ac:dyDescent="0.25">
      <c r="A3521" t="s">
        <v>2741</v>
      </c>
      <c r="C3521">
        <v>-120000</v>
      </c>
    </row>
    <row r="3522" spans="1:3" x14ac:dyDescent="0.25">
      <c r="A3522" t="s">
        <v>2742</v>
      </c>
      <c r="C3522">
        <v>-17000</v>
      </c>
    </row>
    <row r="3523" spans="1:3" x14ac:dyDescent="0.25">
      <c r="A3523" t="s">
        <v>2743</v>
      </c>
      <c r="C3523">
        <v>-120000</v>
      </c>
    </row>
    <row r="3524" spans="1:3" x14ac:dyDescent="0.25">
      <c r="A3524" t="s">
        <v>2744</v>
      </c>
      <c r="C3524">
        <v>-120000</v>
      </c>
    </row>
    <row r="3525" spans="1:3" x14ac:dyDescent="0.25">
      <c r="A3525" t="s">
        <v>2745</v>
      </c>
      <c r="C3525">
        <v>-92000</v>
      </c>
    </row>
    <row r="3526" spans="1:3" x14ac:dyDescent="0.25">
      <c r="A3526" t="s">
        <v>2746</v>
      </c>
      <c r="C3526">
        <v>-14237322</v>
      </c>
    </row>
    <row r="3527" spans="1:3" x14ac:dyDescent="0.25">
      <c r="A3527" t="s">
        <v>2747</v>
      </c>
      <c r="C3527">
        <v>-40800</v>
      </c>
    </row>
    <row r="3528" spans="1:3" x14ac:dyDescent="0.25">
      <c r="A3528" t="s">
        <v>2748</v>
      </c>
      <c r="C3528">
        <v>-24958443</v>
      </c>
    </row>
    <row r="3529" spans="1:3" x14ac:dyDescent="0.25">
      <c r="A3529" t="s">
        <v>2749</v>
      </c>
      <c r="C3529">
        <v>-120000</v>
      </c>
    </row>
    <row r="3530" spans="1:3" x14ac:dyDescent="0.25">
      <c r="A3530" t="s">
        <v>2750</v>
      </c>
      <c r="C3530">
        <v>-120000</v>
      </c>
    </row>
    <row r="3531" spans="1:3" x14ac:dyDescent="0.25">
      <c r="A3531" t="s">
        <v>2751</v>
      </c>
      <c r="C3531">
        <v>-120000</v>
      </c>
    </row>
    <row r="3532" spans="1:3" x14ac:dyDescent="0.25">
      <c r="A3532" t="s">
        <v>2752</v>
      </c>
      <c r="C3532">
        <v>-92000</v>
      </c>
    </row>
    <row r="3533" spans="1:3" x14ac:dyDescent="0.25">
      <c r="A3533" t="s">
        <v>2753</v>
      </c>
      <c r="C3533">
        <v>-120000</v>
      </c>
    </row>
    <row r="3534" spans="1:3" x14ac:dyDescent="0.25">
      <c r="A3534" t="s">
        <v>2754</v>
      </c>
      <c r="C3534">
        <v>-120000</v>
      </c>
    </row>
    <row r="3535" spans="1:3" x14ac:dyDescent="0.25">
      <c r="A3535" t="s">
        <v>2755</v>
      </c>
      <c r="C3535">
        <v>-120000</v>
      </c>
    </row>
    <row r="3536" spans="1:3" x14ac:dyDescent="0.25">
      <c r="A3536" t="s">
        <v>2756</v>
      </c>
      <c r="C3536">
        <v>-12039739</v>
      </c>
    </row>
    <row r="3537" spans="1:3" x14ac:dyDescent="0.25">
      <c r="A3537" t="s">
        <v>2757</v>
      </c>
      <c r="C3537">
        <v>-18000</v>
      </c>
    </row>
    <row r="3538" spans="1:3" x14ac:dyDescent="0.25">
      <c r="A3538" t="s">
        <v>2758</v>
      </c>
      <c r="C3538">
        <v>-120000</v>
      </c>
    </row>
    <row r="3539" spans="1:3" x14ac:dyDescent="0.25">
      <c r="A3539" t="s">
        <v>2759</v>
      </c>
      <c r="C3539">
        <v>-120000</v>
      </c>
    </row>
    <row r="3540" spans="1:3" x14ac:dyDescent="0.25">
      <c r="A3540" t="s">
        <v>2760</v>
      </c>
      <c r="C3540">
        <v>-120000</v>
      </c>
    </row>
    <row r="3541" spans="1:3" x14ac:dyDescent="0.25">
      <c r="A3541" t="s">
        <v>2761</v>
      </c>
      <c r="C3541">
        <v>-120000</v>
      </c>
    </row>
    <row r="3542" spans="1:3" x14ac:dyDescent="0.25">
      <c r="A3542" t="s">
        <v>2762</v>
      </c>
      <c r="C3542">
        <v>-120000</v>
      </c>
    </row>
    <row r="3543" spans="1:3" x14ac:dyDescent="0.25">
      <c r="A3543" t="s">
        <v>2763</v>
      </c>
      <c r="C3543">
        <v>-120000</v>
      </c>
    </row>
    <row r="3544" spans="1:3" x14ac:dyDescent="0.25">
      <c r="A3544" t="s">
        <v>2764</v>
      </c>
      <c r="C3544">
        <v>-120000</v>
      </c>
    </row>
    <row r="3545" spans="1:3" x14ac:dyDescent="0.25">
      <c r="A3545" t="s">
        <v>2765</v>
      </c>
      <c r="C3545">
        <v>-17000</v>
      </c>
    </row>
    <row r="3546" spans="1:3" x14ac:dyDescent="0.25">
      <c r="A3546" t="s">
        <v>2766</v>
      </c>
      <c r="C3546">
        <v>-120000</v>
      </c>
    </row>
    <row r="3547" spans="1:3" x14ac:dyDescent="0.25">
      <c r="A3547" t="s">
        <v>2767</v>
      </c>
      <c r="C3547">
        <v>-120000</v>
      </c>
    </row>
    <row r="3548" spans="1:3" x14ac:dyDescent="0.25">
      <c r="A3548" t="s">
        <v>2768</v>
      </c>
      <c r="C3548">
        <v>-120000</v>
      </c>
    </row>
    <row r="3549" spans="1:3" x14ac:dyDescent="0.25">
      <c r="A3549" t="s">
        <v>2769</v>
      </c>
      <c r="C3549">
        <v>-14964392</v>
      </c>
    </row>
    <row r="3550" spans="1:3" x14ac:dyDescent="0.25">
      <c r="A3550" t="s">
        <v>2770</v>
      </c>
      <c r="C3550">
        <v>-92000</v>
      </c>
    </row>
    <row r="3551" spans="1:3" x14ac:dyDescent="0.25">
      <c r="A3551" t="s">
        <v>2771</v>
      </c>
      <c r="C3551">
        <v>-120000</v>
      </c>
    </row>
    <row r="3552" spans="1:3" x14ac:dyDescent="0.25">
      <c r="A3552" t="s">
        <v>2772</v>
      </c>
      <c r="C3552">
        <v>-120000</v>
      </c>
    </row>
    <row r="3553" spans="1:3" x14ac:dyDescent="0.25">
      <c r="A3553" t="s">
        <v>118</v>
      </c>
      <c r="C3553">
        <v>-29768211</v>
      </c>
    </row>
    <row r="3554" spans="1:3" x14ac:dyDescent="0.25">
      <c r="A3554" t="s">
        <v>253</v>
      </c>
      <c r="C3554">
        <v>-21586144</v>
      </c>
    </row>
    <row r="3555" spans="1:3" x14ac:dyDescent="0.25">
      <c r="A3555" t="s">
        <v>2773</v>
      </c>
      <c r="C3555">
        <v>-120000</v>
      </c>
    </row>
    <row r="3556" spans="1:3" x14ac:dyDescent="0.25">
      <c r="A3556" t="s">
        <v>2774</v>
      </c>
      <c r="C3556">
        <v>-107600</v>
      </c>
    </row>
    <row r="3557" spans="1:3" x14ac:dyDescent="0.25">
      <c r="A3557" t="s">
        <v>2775</v>
      </c>
      <c r="C3557">
        <v>-326034</v>
      </c>
    </row>
    <row r="3558" spans="1:3" x14ac:dyDescent="0.25">
      <c r="A3558" t="s">
        <v>2776</v>
      </c>
      <c r="C3558">
        <v>-252800</v>
      </c>
    </row>
    <row r="3559" spans="1:3" x14ac:dyDescent="0.25">
      <c r="A3559" t="s">
        <v>2777</v>
      </c>
      <c r="C3559">
        <v>-40800</v>
      </c>
    </row>
    <row r="3560" spans="1:3" x14ac:dyDescent="0.25">
      <c r="A3560" t="s">
        <v>2778</v>
      </c>
      <c r="C3560">
        <v>-8914993</v>
      </c>
    </row>
    <row r="3561" spans="1:3" x14ac:dyDescent="0.25">
      <c r="A3561" t="s">
        <v>2779</v>
      </c>
      <c r="C3561">
        <v>-1794942</v>
      </c>
    </row>
    <row r="3562" spans="1:3" x14ac:dyDescent="0.25">
      <c r="A3562" t="s">
        <v>2780</v>
      </c>
      <c r="C3562">
        <v>-120000</v>
      </c>
    </row>
    <row r="3563" spans="1:3" x14ac:dyDescent="0.25">
      <c r="A3563" t="s">
        <v>2781</v>
      </c>
      <c r="C3563">
        <v>-120000</v>
      </c>
    </row>
    <row r="3564" spans="1:3" x14ac:dyDescent="0.25">
      <c r="A3564" t="s">
        <v>2782</v>
      </c>
      <c r="C3564">
        <v>-200200</v>
      </c>
    </row>
    <row r="3565" spans="1:3" x14ac:dyDescent="0.25">
      <c r="A3565" t="s">
        <v>2783</v>
      </c>
      <c r="C3565">
        <v>-120000</v>
      </c>
    </row>
    <row r="3566" spans="1:3" x14ac:dyDescent="0.25">
      <c r="A3566" t="s">
        <v>2784</v>
      </c>
      <c r="C3566">
        <v>-8475390</v>
      </c>
    </row>
    <row r="3567" spans="1:3" x14ac:dyDescent="0.25">
      <c r="A3567" t="s">
        <v>2785</v>
      </c>
      <c r="C3567">
        <v>-442100</v>
      </c>
    </row>
    <row r="3568" spans="1:3" x14ac:dyDescent="0.25">
      <c r="A3568" t="s">
        <v>2786</v>
      </c>
      <c r="C3568">
        <v>-42840000</v>
      </c>
    </row>
    <row r="3569" spans="1:3" x14ac:dyDescent="0.25">
      <c r="A3569" t="s">
        <v>2787</v>
      </c>
      <c r="C3569">
        <v>-120000</v>
      </c>
    </row>
    <row r="3570" spans="1:3" x14ac:dyDescent="0.25">
      <c r="A3570" t="s">
        <v>2788</v>
      </c>
      <c r="C3570">
        <v>-1679000</v>
      </c>
    </row>
    <row r="3571" spans="1:3" x14ac:dyDescent="0.25">
      <c r="A3571" t="s">
        <v>2789</v>
      </c>
      <c r="C3571">
        <v>-1679000</v>
      </c>
    </row>
    <row r="3572" spans="1:3" x14ac:dyDescent="0.25">
      <c r="A3572" t="s">
        <v>2790</v>
      </c>
      <c r="C3572">
        <v>-215400</v>
      </c>
    </row>
    <row r="3573" spans="1:3" x14ac:dyDescent="0.25">
      <c r="A3573" t="s">
        <v>120</v>
      </c>
      <c r="C3573">
        <v>-26167553</v>
      </c>
    </row>
    <row r="3574" spans="1:3" x14ac:dyDescent="0.25">
      <c r="A3574" t="s">
        <v>326</v>
      </c>
      <c r="C3574">
        <v>-21769003</v>
      </c>
    </row>
    <row r="3575" spans="1:3" x14ac:dyDescent="0.25">
      <c r="A3575" t="s">
        <v>2791</v>
      </c>
      <c r="C3575">
        <v>-120000</v>
      </c>
    </row>
    <row r="3576" spans="1:3" x14ac:dyDescent="0.25">
      <c r="A3576" t="s">
        <v>2792</v>
      </c>
      <c r="C3576">
        <v>-120000</v>
      </c>
    </row>
    <row r="3577" spans="1:3" x14ac:dyDescent="0.25">
      <c r="A3577" t="s">
        <v>119</v>
      </c>
      <c r="C3577">
        <v>-6794590</v>
      </c>
    </row>
    <row r="3578" spans="1:3" x14ac:dyDescent="0.25">
      <c r="A3578" t="s">
        <v>2793</v>
      </c>
      <c r="C3578">
        <v>-120000</v>
      </c>
    </row>
    <row r="3579" spans="1:3" x14ac:dyDescent="0.25">
      <c r="A3579" t="s">
        <v>2794</v>
      </c>
      <c r="C3579">
        <v>-120000</v>
      </c>
    </row>
    <row r="3580" spans="1:3" x14ac:dyDescent="0.25">
      <c r="A3580" t="s">
        <v>341</v>
      </c>
      <c r="C3580">
        <v>-47152467</v>
      </c>
    </row>
    <row r="3581" spans="1:3" x14ac:dyDescent="0.25">
      <c r="A3581" t="s">
        <v>2795</v>
      </c>
      <c r="C3581">
        <v>-634700</v>
      </c>
    </row>
    <row r="3582" spans="1:3" x14ac:dyDescent="0.25">
      <c r="A3582" t="s">
        <v>2796</v>
      </c>
      <c r="C3582">
        <v>-120000</v>
      </c>
    </row>
    <row r="3583" spans="1:3" x14ac:dyDescent="0.25">
      <c r="A3583" t="s">
        <v>2797</v>
      </c>
      <c r="C3583">
        <v>-1749161</v>
      </c>
    </row>
    <row r="3584" spans="1:3" x14ac:dyDescent="0.25">
      <c r="A3584" t="s">
        <v>2798</v>
      </c>
      <c r="C3584">
        <v>-5039600</v>
      </c>
    </row>
    <row r="3585" spans="1:3" x14ac:dyDescent="0.25">
      <c r="A3585" t="s">
        <v>2799</v>
      </c>
      <c r="C3585">
        <v>-956737</v>
      </c>
    </row>
    <row r="3586" spans="1:3" x14ac:dyDescent="0.25">
      <c r="A3586" t="s">
        <v>2800</v>
      </c>
      <c r="C3586">
        <v>-92000</v>
      </c>
    </row>
    <row r="3587" spans="1:3" x14ac:dyDescent="0.25">
      <c r="A3587" t="s">
        <v>2801</v>
      </c>
      <c r="C3587">
        <v>-120000</v>
      </c>
    </row>
    <row r="3588" spans="1:3" x14ac:dyDescent="0.25">
      <c r="A3588" t="s">
        <v>2802</v>
      </c>
      <c r="C3588">
        <v>-120000</v>
      </c>
    </row>
    <row r="3589" spans="1:3" x14ac:dyDescent="0.25">
      <c r="A3589" t="s">
        <v>2803</v>
      </c>
      <c r="C3589">
        <v>-18000</v>
      </c>
    </row>
    <row r="3590" spans="1:3" x14ac:dyDescent="0.25">
      <c r="A3590" t="s">
        <v>2804</v>
      </c>
      <c r="C3590">
        <v>-120000</v>
      </c>
    </row>
    <row r="3591" spans="1:3" x14ac:dyDescent="0.25">
      <c r="A3591" t="s">
        <v>2805</v>
      </c>
      <c r="C3591">
        <v>-120000</v>
      </c>
    </row>
    <row r="3592" spans="1:3" x14ac:dyDescent="0.25">
      <c r="A3592" t="s">
        <v>336</v>
      </c>
      <c r="C3592">
        <v>-5508375</v>
      </c>
    </row>
    <row r="3593" spans="1:3" x14ac:dyDescent="0.25">
      <c r="A3593" t="s">
        <v>2806</v>
      </c>
      <c r="C3593">
        <v>-120000</v>
      </c>
    </row>
    <row r="3594" spans="1:3" x14ac:dyDescent="0.25">
      <c r="A3594" t="s">
        <v>313</v>
      </c>
      <c r="C3594">
        <v>-26008796</v>
      </c>
    </row>
    <row r="3595" spans="1:3" x14ac:dyDescent="0.25">
      <c r="A3595" t="s">
        <v>2807</v>
      </c>
      <c r="C3595">
        <v>-12929577</v>
      </c>
    </row>
    <row r="3596" spans="1:3" x14ac:dyDescent="0.25">
      <c r="A3596" t="s">
        <v>2808</v>
      </c>
      <c r="C3596">
        <v>-120000</v>
      </c>
    </row>
    <row r="3597" spans="1:3" x14ac:dyDescent="0.25">
      <c r="A3597" t="s">
        <v>2809</v>
      </c>
      <c r="C3597">
        <v>-120000</v>
      </c>
    </row>
    <row r="3598" spans="1:3" x14ac:dyDescent="0.25">
      <c r="A3598" t="s">
        <v>2810</v>
      </c>
      <c r="C3598">
        <v>-120000</v>
      </c>
    </row>
    <row r="3599" spans="1:3" x14ac:dyDescent="0.25">
      <c r="A3599" t="s">
        <v>2811</v>
      </c>
      <c r="C3599">
        <v>-120000</v>
      </c>
    </row>
    <row r="3600" spans="1:3" x14ac:dyDescent="0.25">
      <c r="A3600" t="s">
        <v>2812</v>
      </c>
      <c r="C3600">
        <v>-120000</v>
      </c>
    </row>
    <row r="3601" spans="1:3" x14ac:dyDescent="0.25">
      <c r="A3601" t="s">
        <v>2813</v>
      </c>
      <c r="C3601">
        <v>-120000</v>
      </c>
    </row>
    <row r="3602" spans="1:3" x14ac:dyDescent="0.25">
      <c r="A3602" t="s">
        <v>2814</v>
      </c>
      <c r="C3602">
        <v>-120000</v>
      </c>
    </row>
    <row r="3603" spans="1:3" x14ac:dyDescent="0.25">
      <c r="A3603" t="s">
        <v>2815</v>
      </c>
      <c r="C3603">
        <v>-200200</v>
      </c>
    </row>
    <row r="3604" spans="1:3" x14ac:dyDescent="0.25">
      <c r="A3604" t="s">
        <v>254</v>
      </c>
      <c r="C3604">
        <v>-10835262</v>
      </c>
    </row>
    <row r="3605" spans="1:3" x14ac:dyDescent="0.25">
      <c r="A3605" t="s">
        <v>2816</v>
      </c>
      <c r="C3605">
        <v>-120000</v>
      </c>
    </row>
    <row r="3606" spans="1:3" x14ac:dyDescent="0.25">
      <c r="A3606" t="s">
        <v>2817</v>
      </c>
      <c r="C3606">
        <v>-120000</v>
      </c>
    </row>
    <row r="3607" spans="1:3" x14ac:dyDescent="0.25">
      <c r="A3607" t="s">
        <v>2818</v>
      </c>
      <c r="C3607">
        <v>-120000</v>
      </c>
    </row>
    <row r="3608" spans="1:3" x14ac:dyDescent="0.25">
      <c r="A3608" t="s">
        <v>2819</v>
      </c>
      <c r="C3608">
        <v>-92000</v>
      </c>
    </row>
    <row r="3609" spans="1:3" x14ac:dyDescent="0.25">
      <c r="A3609" t="s">
        <v>312</v>
      </c>
      <c r="C3609">
        <v>-33509867</v>
      </c>
    </row>
    <row r="3610" spans="1:3" x14ac:dyDescent="0.25">
      <c r="A3610" t="s">
        <v>2820</v>
      </c>
      <c r="C3610">
        <v>-120000</v>
      </c>
    </row>
    <row r="3611" spans="1:3" x14ac:dyDescent="0.25">
      <c r="A3611" t="s">
        <v>2821</v>
      </c>
      <c r="C3611">
        <v>-120000</v>
      </c>
    </row>
    <row r="3612" spans="1:3" x14ac:dyDescent="0.25">
      <c r="A3612" t="s">
        <v>2822</v>
      </c>
      <c r="C3612">
        <v>-11977276</v>
      </c>
    </row>
    <row r="3613" spans="1:3" x14ac:dyDescent="0.25">
      <c r="A3613" t="s">
        <v>239</v>
      </c>
      <c r="C3613">
        <v>-32612151</v>
      </c>
    </row>
    <row r="3614" spans="1:3" x14ac:dyDescent="0.25">
      <c r="A3614" t="s">
        <v>317</v>
      </c>
      <c r="C3614">
        <v>-24089313</v>
      </c>
    </row>
    <row r="3615" spans="1:3" x14ac:dyDescent="0.25">
      <c r="A3615" t="s">
        <v>2823</v>
      </c>
      <c r="C3615">
        <v>-32054</v>
      </c>
    </row>
    <row r="3616" spans="1:3" x14ac:dyDescent="0.25">
      <c r="A3616" t="s">
        <v>2824</v>
      </c>
      <c r="C3616">
        <v>-92000</v>
      </c>
    </row>
    <row r="3617" spans="1:3" x14ac:dyDescent="0.25">
      <c r="A3617" t="s">
        <v>2825</v>
      </c>
      <c r="C3617">
        <v>-261800</v>
      </c>
    </row>
    <row r="3618" spans="1:3" x14ac:dyDescent="0.25">
      <c r="A3618" t="s">
        <v>2826</v>
      </c>
      <c r="C3618">
        <v>-908982</v>
      </c>
    </row>
    <row r="3619" spans="1:3" x14ac:dyDescent="0.25">
      <c r="A3619" t="s">
        <v>2827</v>
      </c>
      <c r="C3619">
        <v>-120000</v>
      </c>
    </row>
    <row r="3620" spans="1:3" x14ac:dyDescent="0.25">
      <c r="A3620" t="s">
        <v>2828</v>
      </c>
      <c r="C3620">
        <v>-120000</v>
      </c>
    </row>
    <row r="3621" spans="1:3" x14ac:dyDescent="0.25">
      <c r="A3621" t="s">
        <v>2829</v>
      </c>
      <c r="C3621">
        <v>-120000</v>
      </c>
    </row>
    <row r="3622" spans="1:3" x14ac:dyDescent="0.25">
      <c r="A3622" t="s">
        <v>2830</v>
      </c>
      <c r="C3622">
        <v>-854843</v>
      </c>
    </row>
    <row r="3623" spans="1:3" x14ac:dyDescent="0.25">
      <c r="A3623" t="s">
        <v>2831</v>
      </c>
      <c r="C3623">
        <v>-328400</v>
      </c>
    </row>
    <row r="3624" spans="1:3" x14ac:dyDescent="0.25">
      <c r="A3624" t="s">
        <v>2832</v>
      </c>
      <c r="C3624">
        <v>-120000</v>
      </c>
    </row>
    <row r="3625" spans="1:3" x14ac:dyDescent="0.25">
      <c r="A3625" t="s">
        <v>302</v>
      </c>
      <c r="C3625">
        <v>-8269312</v>
      </c>
    </row>
    <row r="3626" spans="1:3" x14ac:dyDescent="0.25">
      <c r="A3626" t="s">
        <v>2833</v>
      </c>
      <c r="C3626">
        <v>-1679000</v>
      </c>
    </row>
    <row r="3627" spans="1:3" x14ac:dyDescent="0.25">
      <c r="A3627" t="s">
        <v>2834</v>
      </c>
      <c r="C3627">
        <v>-120000</v>
      </c>
    </row>
    <row r="3628" spans="1:3" x14ac:dyDescent="0.25">
      <c r="A3628" t="s">
        <v>2835</v>
      </c>
      <c r="C3628">
        <v>-312900</v>
      </c>
    </row>
    <row r="3629" spans="1:3" x14ac:dyDescent="0.25">
      <c r="A3629" t="s">
        <v>2836</v>
      </c>
      <c r="C3629">
        <v>-120000</v>
      </c>
    </row>
    <row r="3630" spans="1:3" x14ac:dyDescent="0.25">
      <c r="A3630" t="s">
        <v>2837</v>
      </c>
      <c r="C3630">
        <v>-84500</v>
      </c>
    </row>
    <row r="3631" spans="1:3" x14ac:dyDescent="0.25">
      <c r="A3631" t="s">
        <v>2838</v>
      </c>
      <c r="C3631">
        <v>-120000</v>
      </c>
    </row>
    <row r="3632" spans="1:3" x14ac:dyDescent="0.25">
      <c r="A3632" t="s">
        <v>2839</v>
      </c>
      <c r="C3632">
        <v>-120000</v>
      </c>
    </row>
    <row r="3633" spans="1:3" x14ac:dyDescent="0.25">
      <c r="A3633" t="s">
        <v>2840</v>
      </c>
      <c r="C3633">
        <v>-779400</v>
      </c>
    </row>
    <row r="3634" spans="1:3" x14ac:dyDescent="0.25">
      <c r="A3634" t="s">
        <v>2841</v>
      </c>
      <c r="C3634">
        <v>-120000</v>
      </c>
    </row>
    <row r="3635" spans="1:3" x14ac:dyDescent="0.25">
      <c r="A3635" t="s">
        <v>2842</v>
      </c>
      <c r="C3635">
        <v>-120000</v>
      </c>
    </row>
    <row r="3636" spans="1:3" x14ac:dyDescent="0.25">
      <c r="A3636" t="s">
        <v>316</v>
      </c>
      <c r="C3636">
        <v>-16222927</v>
      </c>
    </row>
    <row r="3637" spans="1:3" x14ac:dyDescent="0.25">
      <c r="A3637" t="s">
        <v>2843</v>
      </c>
      <c r="C3637">
        <v>-10603856</v>
      </c>
    </row>
    <row r="3638" spans="1:3" x14ac:dyDescent="0.25">
      <c r="A3638" t="s">
        <v>2844</v>
      </c>
      <c r="C3638">
        <v>-120000</v>
      </c>
    </row>
    <row r="3639" spans="1:3" x14ac:dyDescent="0.25">
      <c r="A3639" t="s">
        <v>2845</v>
      </c>
      <c r="C3639">
        <v>-120000</v>
      </c>
    </row>
    <row r="3640" spans="1:3" x14ac:dyDescent="0.25">
      <c r="A3640" t="s">
        <v>2846</v>
      </c>
      <c r="C3640">
        <v>-120000</v>
      </c>
    </row>
    <row r="3641" spans="1:3" x14ac:dyDescent="0.25">
      <c r="A3641" t="s">
        <v>2847</v>
      </c>
      <c r="C3641">
        <v>-120000</v>
      </c>
    </row>
    <row r="3642" spans="1:3" x14ac:dyDescent="0.25">
      <c r="A3642" t="s">
        <v>2848</v>
      </c>
      <c r="C3642">
        <v>-1583964</v>
      </c>
    </row>
    <row r="3643" spans="1:3" x14ac:dyDescent="0.25">
      <c r="A3643" t="s">
        <v>2849</v>
      </c>
      <c r="C3643">
        <v>-2561779</v>
      </c>
    </row>
    <row r="3644" spans="1:3" x14ac:dyDescent="0.25">
      <c r="A3644" t="s">
        <v>2850</v>
      </c>
      <c r="C3644">
        <v>-506506</v>
      </c>
    </row>
    <row r="3645" spans="1:3" x14ac:dyDescent="0.25">
      <c r="A3645" t="s">
        <v>2851</v>
      </c>
      <c r="C3645">
        <v>-683644</v>
      </c>
    </row>
    <row r="3646" spans="1:3" x14ac:dyDescent="0.25">
      <c r="A3646" t="s">
        <v>2852</v>
      </c>
      <c r="C3646">
        <v>-120000</v>
      </c>
    </row>
    <row r="3647" spans="1:3" x14ac:dyDescent="0.25">
      <c r="A3647" t="s">
        <v>2853</v>
      </c>
      <c r="C3647">
        <v>-1679000</v>
      </c>
    </row>
    <row r="3648" spans="1:3" x14ac:dyDescent="0.25">
      <c r="A3648" t="s">
        <v>323</v>
      </c>
      <c r="C3648">
        <v>-7090861</v>
      </c>
    </row>
    <row r="3649" spans="1:3" x14ac:dyDescent="0.25">
      <c r="A3649" t="s">
        <v>2854</v>
      </c>
      <c r="C3649">
        <v>-120000</v>
      </c>
    </row>
    <row r="3650" spans="1:3" x14ac:dyDescent="0.25">
      <c r="A3650" t="s">
        <v>2855</v>
      </c>
      <c r="C3650">
        <v>-94300</v>
      </c>
    </row>
    <row r="3651" spans="1:3" x14ac:dyDescent="0.25">
      <c r="A3651" t="s">
        <v>2856</v>
      </c>
      <c r="C3651">
        <v>-387400</v>
      </c>
    </row>
    <row r="3652" spans="1:3" x14ac:dyDescent="0.25">
      <c r="A3652" t="s">
        <v>2857</v>
      </c>
      <c r="C3652">
        <v>-120000</v>
      </c>
    </row>
    <row r="3653" spans="1:3" x14ac:dyDescent="0.25">
      <c r="A3653" t="s">
        <v>2858</v>
      </c>
      <c r="C3653">
        <v>-389219</v>
      </c>
    </row>
    <row r="3654" spans="1:3" x14ac:dyDescent="0.25">
      <c r="A3654" t="s">
        <v>2859</v>
      </c>
      <c r="C3654">
        <v>-120000</v>
      </c>
    </row>
    <row r="3655" spans="1:3" x14ac:dyDescent="0.25">
      <c r="A3655" t="s">
        <v>2860</v>
      </c>
      <c r="C3655">
        <v>-120000</v>
      </c>
    </row>
    <row r="3656" spans="1:3" x14ac:dyDescent="0.25">
      <c r="A3656" t="s">
        <v>2861</v>
      </c>
      <c r="C3656">
        <v>-1679000</v>
      </c>
    </row>
    <row r="3657" spans="1:3" x14ac:dyDescent="0.25">
      <c r="A3657" t="s">
        <v>2862</v>
      </c>
      <c r="C3657">
        <v>-120000</v>
      </c>
    </row>
    <row r="3658" spans="1:3" x14ac:dyDescent="0.25">
      <c r="A3658" t="s">
        <v>2863</v>
      </c>
      <c r="C3658">
        <v>-933902</v>
      </c>
    </row>
    <row r="3659" spans="1:3" x14ac:dyDescent="0.25">
      <c r="A3659" t="s">
        <v>2864</v>
      </c>
      <c r="C3659">
        <v>-120000</v>
      </c>
    </row>
    <row r="3660" spans="1:3" x14ac:dyDescent="0.25">
      <c r="A3660" t="s">
        <v>334</v>
      </c>
      <c r="C3660">
        <v>-14241793</v>
      </c>
    </row>
    <row r="3661" spans="1:3" x14ac:dyDescent="0.25">
      <c r="A3661" t="s">
        <v>2865</v>
      </c>
      <c r="C3661">
        <v>-294170</v>
      </c>
    </row>
    <row r="3662" spans="1:3" x14ac:dyDescent="0.25">
      <c r="A3662" t="s">
        <v>2866</v>
      </c>
      <c r="C3662">
        <v>-120000</v>
      </c>
    </row>
    <row r="3663" spans="1:3" x14ac:dyDescent="0.25">
      <c r="A3663" t="s">
        <v>2867</v>
      </c>
      <c r="C3663">
        <v>-120000</v>
      </c>
    </row>
    <row r="3664" spans="1:3" x14ac:dyDescent="0.25">
      <c r="A3664" t="s">
        <v>2868</v>
      </c>
      <c r="C3664">
        <v>-1679000</v>
      </c>
    </row>
    <row r="3665" spans="1:3" x14ac:dyDescent="0.25">
      <c r="A3665" t="s">
        <v>2869</v>
      </c>
      <c r="C3665">
        <v>-201700</v>
      </c>
    </row>
    <row r="3666" spans="1:3" x14ac:dyDescent="0.25">
      <c r="A3666" t="s">
        <v>2870</v>
      </c>
      <c r="C3666">
        <v>-85200</v>
      </c>
    </row>
    <row r="3667" spans="1:3" x14ac:dyDescent="0.25">
      <c r="A3667" t="s">
        <v>2871</v>
      </c>
      <c r="C3667">
        <v>-1679000</v>
      </c>
    </row>
    <row r="3668" spans="1:3" x14ac:dyDescent="0.25">
      <c r="A3668" t="s">
        <v>2872</v>
      </c>
      <c r="C3668">
        <v>-97500</v>
      </c>
    </row>
    <row r="3669" spans="1:3" x14ac:dyDescent="0.25">
      <c r="A3669" t="s">
        <v>2873</v>
      </c>
      <c r="C3669">
        <v>-426900</v>
      </c>
    </row>
    <row r="3670" spans="1:3" x14ac:dyDescent="0.25">
      <c r="A3670" t="s">
        <v>2874</v>
      </c>
      <c r="C3670">
        <v>-120000</v>
      </c>
    </row>
    <row r="3671" spans="1:3" x14ac:dyDescent="0.25">
      <c r="A3671" t="s">
        <v>2875</v>
      </c>
      <c r="C3671">
        <v>-120000</v>
      </c>
    </row>
    <row r="3672" spans="1:3" x14ac:dyDescent="0.25">
      <c r="A3672" t="s">
        <v>2876</v>
      </c>
      <c r="C3672">
        <v>-120000</v>
      </c>
    </row>
    <row r="3673" spans="1:3" x14ac:dyDescent="0.25">
      <c r="A3673" t="s">
        <v>2877</v>
      </c>
      <c r="C3673">
        <v>-120000</v>
      </c>
    </row>
    <row r="3674" spans="1:3" x14ac:dyDescent="0.25">
      <c r="A3674" t="s">
        <v>251</v>
      </c>
      <c r="C3674">
        <v>-10733137</v>
      </c>
    </row>
    <row r="3675" spans="1:3" x14ac:dyDescent="0.25">
      <c r="A3675" t="s">
        <v>2878</v>
      </c>
      <c r="C3675">
        <v>-120000</v>
      </c>
    </row>
    <row r="3676" spans="1:3" x14ac:dyDescent="0.25">
      <c r="A3676" t="s">
        <v>338</v>
      </c>
      <c r="C3676">
        <v>-18488045</v>
      </c>
    </row>
    <row r="3677" spans="1:3" x14ac:dyDescent="0.25">
      <c r="A3677" t="s">
        <v>318</v>
      </c>
      <c r="C3677">
        <v>-9573267</v>
      </c>
    </row>
    <row r="3678" spans="1:3" x14ac:dyDescent="0.25">
      <c r="A3678" t="s">
        <v>2879</v>
      </c>
      <c r="C3678">
        <v>-120000</v>
      </c>
    </row>
    <row r="3679" spans="1:3" x14ac:dyDescent="0.25">
      <c r="A3679" t="s">
        <v>2880</v>
      </c>
      <c r="C3679">
        <v>-120000</v>
      </c>
    </row>
    <row r="3680" spans="1:3" x14ac:dyDescent="0.25">
      <c r="A3680" t="s">
        <v>348</v>
      </c>
      <c r="C3680">
        <v>-66872216</v>
      </c>
    </row>
    <row r="3681" spans="1:3" x14ac:dyDescent="0.25">
      <c r="A3681" t="s">
        <v>250</v>
      </c>
      <c r="C3681">
        <v>-31600</v>
      </c>
    </row>
    <row r="3682" spans="1:3" x14ac:dyDescent="0.25">
      <c r="A3682" t="s">
        <v>2881</v>
      </c>
      <c r="C3682">
        <v>-18000</v>
      </c>
    </row>
    <row r="3683" spans="1:3" x14ac:dyDescent="0.25">
      <c r="A3683" t="s">
        <v>2882</v>
      </c>
      <c r="C3683">
        <v>-120000</v>
      </c>
    </row>
    <row r="3684" spans="1:3" x14ac:dyDescent="0.25">
      <c r="A3684" t="s">
        <v>2883</v>
      </c>
      <c r="C3684">
        <v>-18000</v>
      </c>
    </row>
    <row r="3685" spans="1:3" x14ac:dyDescent="0.25">
      <c r="A3685" t="s">
        <v>2884</v>
      </c>
      <c r="C3685">
        <v>-161000</v>
      </c>
    </row>
    <row r="3686" spans="1:3" x14ac:dyDescent="0.25">
      <c r="A3686" t="s">
        <v>2885</v>
      </c>
      <c r="C3686">
        <v>-120000</v>
      </c>
    </row>
    <row r="3687" spans="1:3" x14ac:dyDescent="0.25">
      <c r="A3687" t="s">
        <v>2886</v>
      </c>
      <c r="C3687">
        <v>-120000</v>
      </c>
    </row>
    <row r="3688" spans="1:3" x14ac:dyDescent="0.25">
      <c r="A3688" t="s">
        <v>2887</v>
      </c>
      <c r="C3688">
        <v>-120000</v>
      </c>
    </row>
    <row r="3689" spans="1:3" x14ac:dyDescent="0.25">
      <c r="A3689" t="s">
        <v>2888</v>
      </c>
      <c r="C3689">
        <v>-120000</v>
      </c>
    </row>
    <row r="3690" spans="1:3" x14ac:dyDescent="0.25">
      <c r="A3690" t="s">
        <v>2889</v>
      </c>
      <c r="C3690">
        <v>-120000</v>
      </c>
    </row>
    <row r="3691" spans="1:3" x14ac:dyDescent="0.25">
      <c r="A3691" t="s">
        <v>2890</v>
      </c>
      <c r="C3691">
        <v>-120000</v>
      </c>
    </row>
    <row r="3692" spans="1:3" x14ac:dyDescent="0.25">
      <c r="A3692" t="s">
        <v>335</v>
      </c>
      <c r="C3692">
        <v>-12418225</v>
      </c>
    </row>
    <row r="3693" spans="1:3" x14ac:dyDescent="0.25">
      <c r="A3693" t="s">
        <v>2891</v>
      </c>
      <c r="C3693">
        <v>-74800</v>
      </c>
    </row>
    <row r="3694" spans="1:3" x14ac:dyDescent="0.25">
      <c r="A3694" t="s">
        <v>2892</v>
      </c>
      <c r="C3694">
        <v>-5615607</v>
      </c>
    </row>
    <row r="3695" spans="1:3" x14ac:dyDescent="0.25">
      <c r="A3695" t="s">
        <v>2893</v>
      </c>
      <c r="C3695">
        <v>-3741219</v>
      </c>
    </row>
    <row r="3696" spans="1:3" x14ac:dyDescent="0.25">
      <c r="A3696" t="s">
        <v>2894</v>
      </c>
      <c r="C3696">
        <v>-120000</v>
      </c>
    </row>
    <row r="3697" spans="1:3" x14ac:dyDescent="0.25">
      <c r="A3697" t="s">
        <v>2895</v>
      </c>
      <c r="C3697">
        <v>-92000</v>
      </c>
    </row>
    <row r="3698" spans="1:3" x14ac:dyDescent="0.25">
      <c r="A3698" t="s">
        <v>2896</v>
      </c>
      <c r="C3698">
        <v>-120000</v>
      </c>
    </row>
    <row r="3699" spans="1:3" x14ac:dyDescent="0.25">
      <c r="A3699" t="s">
        <v>2897</v>
      </c>
      <c r="C3699">
        <v>-120000</v>
      </c>
    </row>
    <row r="3700" spans="1:3" x14ac:dyDescent="0.25">
      <c r="A3700" t="s">
        <v>2898</v>
      </c>
      <c r="C3700">
        <v>-120000</v>
      </c>
    </row>
    <row r="3701" spans="1:3" x14ac:dyDescent="0.25">
      <c r="A3701" t="s">
        <v>322</v>
      </c>
      <c r="C3701">
        <v>-1679000</v>
      </c>
    </row>
    <row r="3702" spans="1:3" x14ac:dyDescent="0.25">
      <c r="A3702" t="s">
        <v>344</v>
      </c>
      <c r="C3702">
        <v>-25665375</v>
      </c>
    </row>
    <row r="3703" spans="1:3" x14ac:dyDescent="0.25">
      <c r="A3703" t="s">
        <v>2899</v>
      </c>
      <c r="C3703">
        <v>-120000</v>
      </c>
    </row>
    <row r="3704" spans="1:3" x14ac:dyDescent="0.25">
      <c r="A3704" t="s">
        <v>2900</v>
      </c>
      <c r="C3704">
        <v>-120000</v>
      </c>
    </row>
    <row r="3705" spans="1:3" x14ac:dyDescent="0.25">
      <c r="A3705" t="s">
        <v>2901</v>
      </c>
      <c r="C3705">
        <v>-120000</v>
      </c>
    </row>
    <row r="3706" spans="1:3" x14ac:dyDescent="0.25">
      <c r="A3706" t="s">
        <v>2902</v>
      </c>
      <c r="C3706">
        <v>-10416888</v>
      </c>
    </row>
    <row r="3707" spans="1:3" x14ac:dyDescent="0.25">
      <c r="A3707" t="s">
        <v>2903</v>
      </c>
      <c r="C3707">
        <v>-1980971</v>
      </c>
    </row>
    <row r="3708" spans="1:3" x14ac:dyDescent="0.25">
      <c r="A3708" t="s">
        <v>2904</v>
      </c>
      <c r="C3708">
        <v>-120000</v>
      </c>
    </row>
    <row r="3709" spans="1:3" x14ac:dyDescent="0.25">
      <c r="A3709" t="s">
        <v>2905</v>
      </c>
      <c r="C3709">
        <v>-120000</v>
      </c>
    </row>
    <row r="3710" spans="1:3" x14ac:dyDescent="0.25">
      <c r="A3710" t="s">
        <v>2906</v>
      </c>
      <c r="C3710">
        <v>-120000</v>
      </c>
    </row>
    <row r="3711" spans="1:3" x14ac:dyDescent="0.25">
      <c r="A3711" t="s">
        <v>2907</v>
      </c>
      <c r="C3711">
        <v>-16911354</v>
      </c>
    </row>
    <row r="3712" spans="1:3" x14ac:dyDescent="0.25">
      <c r="A3712" t="s">
        <v>311</v>
      </c>
      <c r="C3712">
        <v>-15548520</v>
      </c>
    </row>
    <row r="3713" spans="1:3" x14ac:dyDescent="0.25">
      <c r="A3713" t="s">
        <v>2908</v>
      </c>
      <c r="C3713">
        <v>-120000</v>
      </c>
    </row>
    <row r="3714" spans="1:3" x14ac:dyDescent="0.25">
      <c r="A3714" t="s">
        <v>2909</v>
      </c>
      <c r="C3714">
        <v>-120000</v>
      </c>
    </row>
    <row r="3715" spans="1:3" x14ac:dyDescent="0.25">
      <c r="A3715" t="s">
        <v>2910</v>
      </c>
      <c r="C3715">
        <v>-92000</v>
      </c>
    </row>
    <row r="3716" spans="1:3" x14ac:dyDescent="0.25">
      <c r="A3716" t="s">
        <v>2911</v>
      </c>
      <c r="C3716">
        <v>-120000</v>
      </c>
    </row>
    <row r="3717" spans="1:3" x14ac:dyDescent="0.25">
      <c r="A3717" t="s">
        <v>2912</v>
      </c>
      <c r="C3717">
        <v>-7166069</v>
      </c>
    </row>
    <row r="3718" spans="1:3" x14ac:dyDescent="0.25">
      <c r="A3718" t="s">
        <v>242</v>
      </c>
      <c r="C3718">
        <v>-32861523</v>
      </c>
    </row>
    <row r="3719" spans="1:3" x14ac:dyDescent="0.25">
      <c r="A3719" t="s">
        <v>2913</v>
      </c>
      <c r="C3719">
        <v>-3106607</v>
      </c>
    </row>
    <row r="3720" spans="1:3" x14ac:dyDescent="0.25">
      <c r="A3720" t="s">
        <v>2914</v>
      </c>
      <c r="C3720">
        <v>-92000</v>
      </c>
    </row>
    <row r="3721" spans="1:3" x14ac:dyDescent="0.25">
      <c r="A3721" t="s">
        <v>2915</v>
      </c>
      <c r="C3721">
        <v>-120000</v>
      </c>
    </row>
    <row r="3722" spans="1:3" x14ac:dyDescent="0.25">
      <c r="A3722" t="s">
        <v>2916</v>
      </c>
      <c r="C3722">
        <v>-120000</v>
      </c>
    </row>
    <row r="3723" spans="1:3" x14ac:dyDescent="0.25">
      <c r="A3723" t="s">
        <v>314</v>
      </c>
      <c r="C3723">
        <v>-10848440</v>
      </c>
    </row>
    <row r="3724" spans="1:3" x14ac:dyDescent="0.25">
      <c r="A3724" t="s">
        <v>2917</v>
      </c>
      <c r="C3724">
        <v>-120000</v>
      </c>
    </row>
    <row r="3725" spans="1:3" x14ac:dyDescent="0.25">
      <c r="A3725" t="s">
        <v>2918</v>
      </c>
      <c r="C3725">
        <v>-985346</v>
      </c>
    </row>
    <row r="3726" spans="1:3" x14ac:dyDescent="0.25">
      <c r="A3726" t="s">
        <v>2919</v>
      </c>
      <c r="C3726">
        <v>-120000</v>
      </c>
    </row>
    <row r="3727" spans="1:3" x14ac:dyDescent="0.25">
      <c r="A3727" t="s">
        <v>2920</v>
      </c>
      <c r="C3727">
        <v>-120000</v>
      </c>
    </row>
    <row r="3728" spans="1:3" x14ac:dyDescent="0.25">
      <c r="A3728" t="s">
        <v>2921</v>
      </c>
      <c r="C3728">
        <v>-14787734</v>
      </c>
    </row>
    <row r="3729" spans="1:3" x14ac:dyDescent="0.25">
      <c r="A3729" t="s">
        <v>2922</v>
      </c>
      <c r="C3729">
        <v>-120000</v>
      </c>
    </row>
    <row r="3730" spans="1:3" x14ac:dyDescent="0.25">
      <c r="A3730" t="s">
        <v>327</v>
      </c>
      <c r="C3730">
        <v>-34351471</v>
      </c>
    </row>
    <row r="3731" spans="1:3" x14ac:dyDescent="0.25">
      <c r="A3731" t="s">
        <v>2923</v>
      </c>
      <c r="C3731">
        <v>-280300</v>
      </c>
    </row>
    <row r="3732" spans="1:3" x14ac:dyDescent="0.25">
      <c r="A3732" t="s">
        <v>2924</v>
      </c>
      <c r="C3732">
        <v>-120000</v>
      </c>
    </row>
    <row r="3733" spans="1:3" x14ac:dyDescent="0.25">
      <c r="A3733" t="s">
        <v>249</v>
      </c>
      <c r="C3733">
        <v>-7408196</v>
      </c>
    </row>
    <row r="3734" spans="1:3" x14ac:dyDescent="0.25">
      <c r="A3734" t="s">
        <v>2925</v>
      </c>
      <c r="C3734">
        <v>-120000</v>
      </c>
    </row>
    <row r="3735" spans="1:3" x14ac:dyDescent="0.25">
      <c r="A3735" t="s">
        <v>329</v>
      </c>
      <c r="C3735">
        <v>-11758342</v>
      </c>
    </row>
    <row r="3736" spans="1:3" x14ac:dyDescent="0.25">
      <c r="A3736" t="s">
        <v>111</v>
      </c>
      <c r="C3736">
        <v>-8354624</v>
      </c>
    </row>
    <row r="3737" spans="1:3" x14ac:dyDescent="0.25">
      <c r="A3737" t="s">
        <v>2926</v>
      </c>
      <c r="C3737">
        <v>-14277181</v>
      </c>
    </row>
    <row r="3738" spans="1:3" x14ac:dyDescent="0.25">
      <c r="A3738" t="s">
        <v>2927</v>
      </c>
      <c r="C3738">
        <v>-120000</v>
      </c>
    </row>
    <row r="3739" spans="1:3" x14ac:dyDescent="0.25">
      <c r="A3739" t="s">
        <v>331</v>
      </c>
      <c r="C3739">
        <v>-3633752</v>
      </c>
    </row>
    <row r="3740" spans="1:3" x14ac:dyDescent="0.25">
      <c r="A3740" t="s">
        <v>2928</v>
      </c>
      <c r="C3740">
        <v>-92000</v>
      </c>
    </row>
    <row r="3741" spans="1:3" x14ac:dyDescent="0.25">
      <c r="A3741" t="s">
        <v>2929</v>
      </c>
      <c r="C3741">
        <v>-120000</v>
      </c>
    </row>
    <row r="3742" spans="1:3" x14ac:dyDescent="0.25">
      <c r="A3742" t="s">
        <v>2930</v>
      </c>
      <c r="C3742">
        <v>-20908307</v>
      </c>
    </row>
    <row r="3743" spans="1:3" x14ac:dyDescent="0.25">
      <c r="A3743" t="s">
        <v>2931</v>
      </c>
      <c r="C3743">
        <v>-120000</v>
      </c>
    </row>
    <row r="3744" spans="1:3" x14ac:dyDescent="0.25">
      <c r="A3744" t="s">
        <v>2932</v>
      </c>
      <c r="C3744">
        <v>-120000</v>
      </c>
    </row>
    <row r="3745" spans="1:3" x14ac:dyDescent="0.25">
      <c r="A3745" t="s">
        <v>2933</v>
      </c>
      <c r="C3745">
        <v>-120000</v>
      </c>
    </row>
    <row r="3746" spans="1:3" x14ac:dyDescent="0.25">
      <c r="A3746" t="s">
        <v>2934</v>
      </c>
      <c r="C3746">
        <v>-120000</v>
      </c>
    </row>
    <row r="3747" spans="1:3" x14ac:dyDescent="0.25">
      <c r="A3747" t="s">
        <v>2935</v>
      </c>
      <c r="C3747">
        <v>-120000</v>
      </c>
    </row>
    <row r="3748" spans="1:3" x14ac:dyDescent="0.25">
      <c r="A3748" t="s">
        <v>2936</v>
      </c>
      <c r="C3748">
        <v>-3274694</v>
      </c>
    </row>
    <row r="3749" spans="1:3" x14ac:dyDescent="0.25">
      <c r="A3749" t="s">
        <v>271</v>
      </c>
      <c r="C3749">
        <v>-120000</v>
      </c>
    </row>
    <row r="3750" spans="1:3" x14ac:dyDescent="0.25">
      <c r="A3750" t="s">
        <v>272</v>
      </c>
      <c r="C3750">
        <v>-120000</v>
      </c>
    </row>
    <row r="3751" spans="1:3" x14ac:dyDescent="0.25">
      <c r="A3751" t="s">
        <v>2937</v>
      </c>
      <c r="C3751">
        <v>-120000</v>
      </c>
    </row>
    <row r="3752" spans="1:3" x14ac:dyDescent="0.25">
      <c r="A3752" t="s">
        <v>2938</v>
      </c>
      <c r="C3752">
        <v>-12127700</v>
      </c>
    </row>
    <row r="3753" spans="1:3" x14ac:dyDescent="0.25">
      <c r="A3753" t="s">
        <v>273</v>
      </c>
      <c r="C3753">
        <v>-120000</v>
      </c>
    </row>
    <row r="3754" spans="1:3" x14ac:dyDescent="0.25">
      <c r="A3754" t="s">
        <v>2939</v>
      </c>
      <c r="C3754">
        <v>-120000</v>
      </c>
    </row>
    <row r="3755" spans="1:3" x14ac:dyDescent="0.25">
      <c r="A3755" t="s">
        <v>2940</v>
      </c>
      <c r="C3755">
        <v>-120000</v>
      </c>
    </row>
    <row r="3756" spans="1:3" x14ac:dyDescent="0.25">
      <c r="A3756" t="s">
        <v>2941</v>
      </c>
      <c r="C3756">
        <v>-120000</v>
      </c>
    </row>
    <row r="3757" spans="1:3" x14ac:dyDescent="0.25">
      <c r="A3757" t="s">
        <v>2942</v>
      </c>
      <c r="C3757">
        <v>-10908310</v>
      </c>
    </row>
    <row r="3758" spans="1:3" x14ac:dyDescent="0.25">
      <c r="A3758" t="s">
        <v>305</v>
      </c>
      <c r="C3758">
        <v>-215400</v>
      </c>
    </row>
    <row r="3759" spans="1:3" x14ac:dyDescent="0.25">
      <c r="A3759" t="s">
        <v>2943</v>
      </c>
      <c r="C3759">
        <v>-120000</v>
      </c>
    </row>
    <row r="3760" spans="1:3" x14ac:dyDescent="0.25">
      <c r="A3760" t="s">
        <v>274</v>
      </c>
      <c r="C3760">
        <v>-120000</v>
      </c>
    </row>
    <row r="3761" spans="1:3" x14ac:dyDescent="0.25">
      <c r="A3761" t="s">
        <v>2944</v>
      </c>
      <c r="C3761">
        <v>-120000</v>
      </c>
    </row>
    <row r="3762" spans="1:3" x14ac:dyDescent="0.25">
      <c r="A3762" t="s">
        <v>2945</v>
      </c>
      <c r="C3762">
        <v>-120000</v>
      </c>
    </row>
    <row r="3763" spans="1:3" x14ac:dyDescent="0.25">
      <c r="A3763" t="s">
        <v>2946</v>
      </c>
      <c r="C3763">
        <v>-120000</v>
      </c>
    </row>
    <row r="3764" spans="1:3" x14ac:dyDescent="0.25">
      <c r="A3764" t="s">
        <v>2947</v>
      </c>
      <c r="C3764">
        <v>-120000</v>
      </c>
    </row>
    <row r="3765" spans="1:3" x14ac:dyDescent="0.25">
      <c r="A3765" t="s">
        <v>2948</v>
      </c>
      <c r="C3765">
        <v>-6746117</v>
      </c>
    </row>
    <row r="3766" spans="1:3" x14ac:dyDescent="0.25">
      <c r="A3766" t="s">
        <v>298</v>
      </c>
      <c r="C3766">
        <v>-134800</v>
      </c>
    </row>
    <row r="3767" spans="1:3" x14ac:dyDescent="0.25">
      <c r="A3767" t="s">
        <v>319</v>
      </c>
      <c r="C3767">
        <v>-1351800</v>
      </c>
    </row>
    <row r="3768" spans="1:3" x14ac:dyDescent="0.25">
      <c r="A3768" t="s">
        <v>245</v>
      </c>
      <c r="C3768">
        <v>-18000</v>
      </c>
    </row>
    <row r="3769" spans="1:3" x14ac:dyDescent="0.25">
      <c r="A3769" t="s">
        <v>255</v>
      </c>
      <c r="C3769">
        <v>-92000</v>
      </c>
    </row>
    <row r="3770" spans="1:3" x14ac:dyDescent="0.25">
      <c r="A3770" t="s">
        <v>275</v>
      </c>
      <c r="C3770">
        <v>-120000</v>
      </c>
    </row>
    <row r="3771" spans="1:3" x14ac:dyDescent="0.25">
      <c r="A3771" t="s">
        <v>106</v>
      </c>
      <c r="C3771">
        <v>-6972763</v>
      </c>
    </row>
    <row r="3772" spans="1:3" x14ac:dyDescent="0.25">
      <c r="A3772" t="s">
        <v>297</v>
      </c>
      <c r="C3772">
        <v>-132800</v>
      </c>
    </row>
    <row r="3773" spans="1:3" x14ac:dyDescent="0.25">
      <c r="A3773" t="s">
        <v>276</v>
      </c>
      <c r="C3773">
        <v>-120000</v>
      </c>
    </row>
    <row r="3774" spans="1:3" x14ac:dyDescent="0.25">
      <c r="A3774" t="s">
        <v>113</v>
      </c>
      <c r="C3774">
        <v>-6792679</v>
      </c>
    </row>
    <row r="3775" spans="1:3" x14ac:dyDescent="0.25">
      <c r="A3775" t="s">
        <v>248</v>
      </c>
      <c r="C3775">
        <v>-18000</v>
      </c>
    </row>
    <row r="3776" spans="1:3" x14ac:dyDescent="0.25">
      <c r="A3776" t="s">
        <v>256</v>
      </c>
      <c r="C3776">
        <v>-92000</v>
      </c>
    </row>
    <row r="3777" spans="1:3" x14ac:dyDescent="0.25">
      <c r="A3777" t="s">
        <v>328</v>
      </c>
      <c r="C3777">
        <v>-2751191</v>
      </c>
    </row>
    <row r="3778" spans="1:3" x14ac:dyDescent="0.25">
      <c r="A3778" t="s">
        <v>109</v>
      </c>
      <c r="C3778">
        <v>-8182831</v>
      </c>
    </row>
    <row r="3779" spans="1:3" x14ac:dyDescent="0.25">
      <c r="A3779" t="s">
        <v>117</v>
      </c>
      <c r="C3779">
        <v>-33784915</v>
      </c>
    </row>
    <row r="3780" spans="1:3" x14ac:dyDescent="0.25">
      <c r="A3780" t="s">
        <v>257</v>
      </c>
      <c r="C3780">
        <v>-92000</v>
      </c>
    </row>
    <row r="3781" spans="1:3" x14ac:dyDescent="0.25">
      <c r="A3781" t="s">
        <v>346</v>
      </c>
      <c r="C3781">
        <v>-16438419</v>
      </c>
    </row>
    <row r="3782" spans="1:3" x14ac:dyDescent="0.25">
      <c r="A3782" t="s">
        <v>267</v>
      </c>
      <c r="C3782">
        <v>-120000</v>
      </c>
    </row>
    <row r="3783" spans="1:3" x14ac:dyDescent="0.25">
      <c r="A3783" t="s">
        <v>247</v>
      </c>
      <c r="C3783">
        <v>-18000</v>
      </c>
    </row>
    <row r="3784" spans="1:3" x14ac:dyDescent="0.25">
      <c r="A3784" t="s">
        <v>266</v>
      </c>
      <c r="C3784">
        <v>-120000</v>
      </c>
    </row>
    <row r="3785" spans="1:3" x14ac:dyDescent="0.25">
      <c r="A3785" t="s">
        <v>265</v>
      </c>
      <c r="C3785">
        <v>-120000</v>
      </c>
    </row>
    <row r="3786" spans="1:3" x14ac:dyDescent="0.25">
      <c r="A3786" t="s">
        <v>277</v>
      </c>
      <c r="C3786">
        <v>-120000</v>
      </c>
    </row>
    <row r="3787" spans="1:3" x14ac:dyDescent="0.25">
      <c r="A3787" t="s">
        <v>258</v>
      </c>
      <c r="C3787">
        <v>-92000</v>
      </c>
    </row>
    <row r="3788" spans="1:3" x14ac:dyDescent="0.25">
      <c r="A3788" t="s">
        <v>115</v>
      </c>
      <c r="C3788">
        <v>-15103047</v>
      </c>
    </row>
    <row r="3789" spans="1:3" x14ac:dyDescent="0.25">
      <c r="A3789" t="s">
        <v>261</v>
      </c>
      <c r="C3789">
        <v>-120000</v>
      </c>
    </row>
    <row r="3790" spans="1:3" x14ac:dyDescent="0.25">
      <c r="A3790" t="s">
        <v>260</v>
      </c>
      <c r="C3790">
        <v>-120000</v>
      </c>
    </row>
    <row r="3791" spans="1:3" x14ac:dyDescent="0.25">
      <c r="A3791" t="s">
        <v>259</v>
      </c>
      <c r="C3791">
        <v>-120000</v>
      </c>
    </row>
    <row r="3792" spans="1:3" x14ac:dyDescent="0.25">
      <c r="A3792" t="s">
        <v>301</v>
      </c>
      <c r="C3792">
        <v>-134800</v>
      </c>
    </row>
    <row r="3793" spans="1:3" x14ac:dyDescent="0.25">
      <c r="A3793" t="s">
        <v>262</v>
      </c>
      <c r="C3793">
        <v>-120000</v>
      </c>
    </row>
    <row r="3794" spans="1:3" x14ac:dyDescent="0.25">
      <c r="A3794" t="s">
        <v>263</v>
      </c>
      <c r="C3794">
        <v>-120000</v>
      </c>
    </row>
    <row r="3795" spans="1:3" x14ac:dyDescent="0.25">
      <c r="A3795" t="s">
        <v>108</v>
      </c>
      <c r="C3795">
        <v>-30432976</v>
      </c>
    </row>
    <row r="3796" spans="1:3" x14ac:dyDescent="0.25">
      <c r="A3796" t="s">
        <v>264</v>
      </c>
      <c r="C3796">
        <v>-120000</v>
      </c>
    </row>
    <row r="3797" spans="1:3" x14ac:dyDescent="0.25">
      <c r="A3797" t="s">
        <v>345</v>
      </c>
      <c r="C3797">
        <v>-15821986</v>
      </c>
    </row>
    <row r="3798" spans="1:3" x14ac:dyDescent="0.25">
      <c r="A3798" t="s">
        <v>278</v>
      </c>
      <c r="C3798">
        <v>-120000</v>
      </c>
    </row>
    <row r="3799" spans="1:3" x14ac:dyDescent="0.25">
      <c r="A3799" t="s">
        <v>268</v>
      </c>
      <c r="C3799">
        <v>-120000</v>
      </c>
    </row>
    <row r="3800" spans="1:3" x14ac:dyDescent="0.25">
      <c r="A3800" t="s">
        <v>308</v>
      </c>
      <c r="C3800">
        <v>-340200</v>
      </c>
    </row>
    <row r="3801" spans="1:3" x14ac:dyDescent="0.25">
      <c r="A3801" t="s">
        <v>269</v>
      </c>
      <c r="C3801">
        <v>-120000</v>
      </c>
    </row>
    <row r="3802" spans="1:3" x14ac:dyDescent="0.25">
      <c r="A3802" t="s">
        <v>270</v>
      </c>
      <c r="C3802">
        <v>-120000</v>
      </c>
    </row>
    <row r="3803" spans="1:3" x14ac:dyDescent="0.25">
      <c r="A3803" t="s">
        <v>300</v>
      </c>
      <c r="C3803">
        <v>-134800</v>
      </c>
    </row>
    <row r="3804" spans="1:3" x14ac:dyDescent="0.25">
      <c r="A3804" t="s">
        <v>279</v>
      </c>
      <c r="C3804">
        <v>-120000</v>
      </c>
    </row>
    <row r="3805" spans="1:3" x14ac:dyDescent="0.25">
      <c r="A3805" t="s">
        <v>114</v>
      </c>
      <c r="C3805">
        <v>-22137394</v>
      </c>
    </row>
    <row r="3806" spans="1:3" x14ac:dyDescent="0.25">
      <c r="A3806" t="s">
        <v>280</v>
      </c>
      <c r="C3806">
        <v>-120000</v>
      </c>
    </row>
    <row r="3807" spans="1:3" x14ac:dyDescent="0.25">
      <c r="A3807" t="s">
        <v>281</v>
      </c>
      <c r="C3807">
        <v>-120000</v>
      </c>
    </row>
    <row r="3808" spans="1:3" x14ac:dyDescent="0.25">
      <c r="A3808" t="s">
        <v>282</v>
      </c>
      <c r="C3808">
        <v>-120000</v>
      </c>
    </row>
    <row r="3809" spans="1:3" x14ac:dyDescent="0.25">
      <c r="A3809" t="s">
        <v>306</v>
      </c>
      <c r="C3809">
        <v>-215400</v>
      </c>
    </row>
    <row r="3810" spans="1:3" x14ac:dyDescent="0.25">
      <c r="A3810" t="s">
        <v>283</v>
      </c>
      <c r="C3810">
        <v>-120000</v>
      </c>
    </row>
    <row r="3811" spans="1:3" x14ac:dyDescent="0.25">
      <c r="A3811" t="s">
        <v>284</v>
      </c>
      <c r="C3811">
        <v>-120000</v>
      </c>
    </row>
    <row r="3812" spans="1:3" x14ac:dyDescent="0.25">
      <c r="A3812" t="s">
        <v>285</v>
      </c>
      <c r="C3812">
        <v>-120000</v>
      </c>
    </row>
    <row r="3813" spans="1:3" x14ac:dyDescent="0.25">
      <c r="A3813" t="s">
        <v>303</v>
      </c>
      <c r="C3813">
        <v>-200200</v>
      </c>
    </row>
    <row r="3814" spans="1:3" x14ac:dyDescent="0.25">
      <c r="A3814" t="s">
        <v>286</v>
      </c>
      <c r="C3814">
        <v>-120000</v>
      </c>
    </row>
    <row r="3815" spans="1:3" x14ac:dyDescent="0.25">
      <c r="A3815" t="s">
        <v>340</v>
      </c>
      <c r="C3815">
        <v>-13683230</v>
      </c>
    </row>
    <row r="3816" spans="1:3" x14ac:dyDescent="0.25">
      <c r="A3816" t="s">
        <v>299</v>
      </c>
      <c r="C3816">
        <v>-134800</v>
      </c>
    </row>
    <row r="3817" spans="1:3" x14ac:dyDescent="0.25">
      <c r="A3817" t="s">
        <v>287</v>
      </c>
      <c r="C3817">
        <v>-120000</v>
      </c>
    </row>
    <row r="3818" spans="1:3" x14ac:dyDescent="0.25">
      <c r="A3818" t="s">
        <v>342</v>
      </c>
      <c r="C3818">
        <v>-15050595</v>
      </c>
    </row>
    <row r="3819" spans="1:3" x14ac:dyDescent="0.25">
      <c r="A3819" t="s">
        <v>246</v>
      </c>
      <c r="C3819">
        <v>-18000</v>
      </c>
    </row>
    <row r="3820" spans="1:3" x14ac:dyDescent="0.25">
      <c r="A3820" t="s">
        <v>288</v>
      </c>
      <c r="C3820">
        <v>-120000</v>
      </c>
    </row>
    <row r="3821" spans="1:3" x14ac:dyDescent="0.25">
      <c r="A3821" t="s">
        <v>289</v>
      </c>
      <c r="C3821">
        <v>-120000</v>
      </c>
    </row>
    <row r="3822" spans="1:3" x14ac:dyDescent="0.25">
      <c r="A3822" t="s">
        <v>290</v>
      </c>
      <c r="C3822">
        <v>-120000</v>
      </c>
    </row>
    <row r="3823" spans="1:3" x14ac:dyDescent="0.25">
      <c r="A3823" t="s">
        <v>291</v>
      </c>
      <c r="C3823">
        <v>-120000</v>
      </c>
    </row>
    <row r="3824" spans="1:3" x14ac:dyDescent="0.25">
      <c r="A3824" t="s">
        <v>309</v>
      </c>
      <c r="C3824">
        <v>-396600</v>
      </c>
    </row>
    <row r="3825" spans="1:3" x14ac:dyDescent="0.25">
      <c r="A3825" t="s">
        <v>343</v>
      </c>
      <c r="C3825">
        <v>-15145676</v>
      </c>
    </row>
    <row r="3826" spans="1:3" x14ac:dyDescent="0.25">
      <c r="A3826" t="s">
        <v>292</v>
      </c>
      <c r="C3826">
        <v>-120000</v>
      </c>
    </row>
    <row r="3827" spans="1:3" x14ac:dyDescent="0.25">
      <c r="A3827" t="s">
        <v>294</v>
      </c>
      <c r="C3827">
        <v>-120000</v>
      </c>
    </row>
    <row r="3828" spans="1:3" x14ac:dyDescent="0.25">
      <c r="A3828" t="s">
        <v>350</v>
      </c>
      <c r="C3828">
        <v>-44304646</v>
      </c>
    </row>
    <row r="3829" spans="1:3" x14ac:dyDescent="0.25">
      <c r="A3829" t="s">
        <v>320</v>
      </c>
      <c r="C3829">
        <v>-1351800</v>
      </c>
    </row>
    <row r="3830" spans="1:3" x14ac:dyDescent="0.25">
      <c r="A3830" t="s">
        <v>321</v>
      </c>
      <c r="C3830">
        <v>-1351800</v>
      </c>
    </row>
    <row r="3831" spans="1:3" x14ac:dyDescent="0.25">
      <c r="A3831" t="s">
        <v>295</v>
      </c>
      <c r="C3831">
        <v>-120000</v>
      </c>
    </row>
    <row r="3832" spans="1:3" x14ac:dyDescent="0.25">
      <c r="A3832" t="s">
        <v>296</v>
      </c>
      <c r="C3832">
        <v>-120000</v>
      </c>
    </row>
    <row r="3833" spans="1:3" x14ac:dyDescent="0.25">
      <c r="A3833" t="s">
        <v>293</v>
      </c>
      <c r="C3833">
        <v>-120000</v>
      </c>
    </row>
    <row r="3834" spans="1:3" x14ac:dyDescent="0.25">
      <c r="A3834" t="s">
        <v>310</v>
      </c>
      <c r="C3834">
        <v>-427100</v>
      </c>
    </row>
    <row r="3835" spans="1:3" x14ac:dyDescent="0.25">
      <c r="A3835" t="s">
        <v>330</v>
      </c>
      <c r="C3835">
        <v>-3250750</v>
      </c>
    </row>
    <row r="3836" spans="1:3" x14ac:dyDescent="0.25">
      <c r="A3836" t="s">
        <v>304</v>
      </c>
      <c r="C3836">
        <v>-200200</v>
      </c>
    </row>
    <row r="3837" spans="1:3" x14ac:dyDescent="0.25">
      <c r="A3837" t="s">
        <v>307</v>
      </c>
      <c r="C3837">
        <v>-217626</v>
      </c>
    </row>
    <row r="3838" spans="1:3" x14ac:dyDescent="0.25">
      <c r="A3838" t="s">
        <v>332</v>
      </c>
      <c r="C3838">
        <v>-3734761</v>
      </c>
    </row>
    <row r="3839" spans="1:3" x14ac:dyDescent="0.25">
      <c r="A3839" t="s">
        <v>2949</v>
      </c>
      <c r="C3839">
        <v>-120000</v>
      </c>
    </row>
    <row r="3840" spans="1:3" x14ac:dyDescent="0.25">
      <c r="A3840" t="s">
        <v>2950</v>
      </c>
      <c r="C3840">
        <v>-120000</v>
      </c>
    </row>
    <row r="3841" spans="1:3" x14ac:dyDescent="0.25">
      <c r="A3841" t="s">
        <v>2951</v>
      </c>
      <c r="C3841">
        <v>-558000</v>
      </c>
    </row>
    <row r="3842" spans="1:3" x14ac:dyDescent="0.25">
      <c r="A3842" t="s">
        <v>2952</v>
      </c>
      <c r="C3842">
        <v>-120000</v>
      </c>
    </row>
    <row r="3843" spans="1:3" x14ac:dyDescent="0.25">
      <c r="A3843" t="s">
        <v>2953</v>
      </c>
      <c r="C3843">
        <v>-120000</v>
      </c>
    </row>
    <row r="3844" spans="1:3" x14ac:dyDescent="0.25">
      <c r="A3844" t="s">
        <v>337</v>
      </c>
      <c r="C3844">
        <v>-5891137</v>
      </c>
    </row>
    <row r="3845" spans="1:3" x14ac:dyDescent="0.25">
      <c r="A3845" t="s">
        <v>2954</v>
      </c>
      <c r="C3845">
        <v>-484400</v>
      </c>
    </row>
    <row r="3846" spans="1:3" x14ac:dyDescent="0.25">
      <c r="A3846" t="s">
        <v>2955</v>
      </c>
      <c r="C3846">
        <v>-160800</v>
      </c>
    </row>
    <row r="3847" spans="1:3" x14ac:dyDescent="0.25">
      <c r="A3847" t="s">
        <v>2956</v>
      </c>
      <c r="C3847">
        <v>-92000</v>
      </c>
    </row>
    <row r="3848" spans="1:3" x14ac:dyDescent="0.25">
      <c r="A3848" t="s">
        <v>2957</v>
      </c>
      <c r="C3848">
        <v>-261800</v>
      </c>
    </row>
    <row r="3849" spans="1:3" x14ac:dyDescent="0.25">
      <c r="A3849" t="s">
        <v>2958</v>
      </c>
      <c r="C3849">
        <v>-120000</v>
      </c>
    </row>
    <row r="3850" spans="1:3" x14ac:dyDescent="0.25">
      <c r="A3850" t="s">
        <v>2959</v>
      </c>
      <c r="C3850">
        <v>-120000</v>
      </c>
    </row>
    <row r="3851" spans="1:3" x14ac:dyDescent="0.25">
      <c r="A3851" t="s">
        <v>2960</v>
      </c>
      <c r="C3851">
        <v>-5228329</v>
      </c>
    </row>
    <row r="3852" spans="1:3" x14ac:dyDescent="0.25">
      <c r="A3852" t="s">
        <v>2961</v>
      </c>
      <c r="C3852">
        <v>-120000</v>
      </c>
    </row>
    <row r="3853" spans="1:3" x14ac:dyDescent="0.25">
      <c r="A3853" t="s">
        <v>2962</v>
      </c>
      <c r="C3853">
        <v>-92000</v>
      </c>
    </row>
    <row r="3854" spans="1:3" x14ac:dyDescent="0.25">
      <c r="A3854" t="s">
        <v>2963</v>
      </c>
      <c r="C3854">
        <v>-120000</v>
      </c>
    </row>
    <row r="3855" spans="1:3" x14ac:dyDescent="0.25">
      <c r="A3855" t="s">
        <v>2964</v>
      </c>
      <c r="C3855">
        <v>-120000</v>
      </c>
    </row>
    <row r="3856" spans="1:3" x14ac:dyDescent="0.25">
      <c r="A3856" t="s">
        <v>2965</v>
      </c>
      <c r="C3856">
        <v>-120000</v>
      </c>
    </row>
    <row r="3857" spans="1:3" x14ac:dyDescent="0.25">
      <c r="A3857" t="s">
        <v>112</v>
      </c>
      <c r="C3857">
        <v>-9014464</v>
      </c>
    </row>
    <row r="3858" spans="1:3" x14ac:dyDescent="0.25">
      <c r="A3858" t="s">
        <v>2966</v>
      </c>
      <c r="C3858">
        <v>-18000</v>
      </c>
    </row>
    <row r="3859" spans="1:3" x14ac:dyDescent="0.25">
      <c r="A3859" t="s">
        <v>2967</v>
      </c>
      <c r="C3859">
        <v>-477200</v>
      </c>
    </row>
    <row r="3860" spans="1:3" x14ac:dyDescent="0.25">
      <c r="A3860" t="s">
        <v>2968</v>
      </c>
      <c r="C3860">
        <v>-120000</v>
      </c>
    </row>
    <row r="3861" spans="1:3" x14ac:dyDescent="0.25">
      <c r="A3861" t="s">
        <v>2969</v>
      </c>
      <c r="C3861">
        <v>-120000</v>
      </c>
    </row>
    <row r="3862" spans="1:3" x14ac:dyDescent="0.25">
      <c r="A3862" t="s">
        <v>2970</v>
      </c>
      <c r="C3862">
        <v>-120000</v>
      </c>
    </row>
    <row r="3863" spans="1:3" x14ac:dyDescent="0.25">
      <c r="A3863" t="s">
        <v>2971</v>
      </c>
      <c r="C3863">
        <v>-120000</v>
      </c>
    </row>
    <row r="3864" spans="1:3" x14ac:dyDescent="0.25">
      <c r="A3864" t="s">
        <v>2972</v>
      </c>
      <c r="C3864">
        <v>-92000</v>
      </c>
    </row>
    <row r="3865" spans="1:3" x14ac:dyDescent="0.25">
      <c r="A3865" t="s">
        <v>764</v>
      </c>
      <c r="C3865">
        <v>-9145451</v>
      </c>
    </row>
    <row r="3866" spans="1:3" x14ac:dyDescent="0.25">
      <c r="A3866" t="s">
        <v>243</v>
      </c>
      <c r="C3866">
        <v>-25865080</v>
      </c>
    </row>
    <row r="3867" spans="1:3" x14ac:dyDescent="0.25">
      <c r="A3867" t="s">
        <v>339</v>
      </c>
      <c r="C3867">
        <v>-9509279</v>
      </c>
    </row>
    <row r="3868" spans="1:3" x14ac:dyDescent="0.25">
      <c r="A3868" t="s">
        <v>2973</v>
      </c>
      <c r="C3868">
        <v>-92000</v>
      </c>
    </row>
    <row r="3869" spans="1:3" x14ac:dyDescent="0.25">
      <c r="A3869" t="s">
        <v>2974</v>
      </c>
      <c r="C3869">
        <v>-120000</v>
      </c>
    </row>
    <row r="3870" spans="1:3" x14ac:dyDescent="0.25">
      <c r="A3870" t="s">
        <v>2975</v>
      </c>
      <c r="C3870">
        <v>-8820175</v>
      </c>
    </row>
    <row r="3871" spans="1:3" x14ac:dyDescent="0.25">
      <c r="A3871" t="s">
        <v>110</v>
      </c>
      <c r="C3871">
        <v>-17208694</v>
      </c>
    </row>
    <row r="3872" spans="1:3" x14ac:dyDescent="0.25">
      <c r="A3872" t="s">
        <v>2976</v>
      </c>
      <c r="C3872">
        <v>-120000</v>
      </c>
    </row>
    <row r="3873" spans="1:3" x14ac:dyDescent="0.25">
      <c r="A3873" t="s">
        <v>2977</v>
      </c>
      <c r="C3873">
        <v>-120000</v>
      </c>
    </row>
    <row r="3874" spans="1:3" x14ac:dyDescent="0.25">
      <c r="A3874" t="s">
        <v>2978</v>
      </c>
      <c r="C3874">
        <v>-11611733</v>
      </c>
    </row>
    <row r="3875" spans="1:3" x14ac:dyDescent="0.25">
      <c r="A3875" t="s">
        <v>765</v>
      </c>
      <c r="C3875">
        <v>-5834507</v>
      </c>
    </row>
    <row r="3876" spans="1:3" x14ac:dyDescent="0.25">
      <c r="A3876" t="s">
        <v>2979</v>
      </c>
      <c r="C3876">
        <v>-120000</v>
      </c>
    </row>
    <row r="3877" spans="1:3" x14ac:dyDescent="0.25">
      <c r="A3877" t="s">
        <v>2980</v>
      </c>
      <c r="C3877">
        <v>-3619249</v>
      </c>
    </row>
    <row r="3878" spans="1:3" x14ac:dyDescent="0.25">
      <c r="A3878" t="s">
        <v>351</v>
      </c>
      <c r="C3878">
        <v>-47478732</v>
      </c>
    </row>
    <row r="3879" spans="1:3" x14ac:dyDescent="0.25">
      <c r="A3879" t="s">
        <v>2981</v>
      </c>
      <c r="C3879">
        <v>-120000</v>
      </c>
    </row>
    <row r="3880" spans="1:3" x14ac:dyDescent="0.25">
      <c r="A3880" t="s">
        <v>766</v>
      </c>
      <c r="C3880">
        <v>-10559183</v>
      </c>
    </row>
    <row r="3881" spans="1:3" x14ac:dyDescent="0.25">
      <c r="A3881" t="s">
        <v>2982</v>
      </c>
      <c r="C3881">
        <v>-5112053</v>
      </c>
    </row>
    <row r="3882" spans="1:3" x14ac:dyDescent="0.25">
      <c r="A3882" t="s">
        <v>2983</v>
      </c>
      <c r="C3882">
        <v>-120000</v>
      </c>
    </row>
    <row r="3883" spans="1:3" x14ac:dyDescent="0.25">
      <c r="A3883" t="s">
        <v>2984</v>
      </c>
      <c r="C3883">
        <v>-40800</v>
      </c>
    </row>
    <row r="3884" spans="1:3" x14ac:dyDescent="0.25">
      <c r="A3884" t="s">
        <v>252</v>
      </c>
      <c r="C3884">
        <v>-42000</v>
      </c>
    </row>
    <row r="3885" spans="1:3" x14ac:dyDescent="0.25">
      <c r="A3885" t="s">
        <v>2985</v>
      </c>
      <c r="C3885">
        <v>-92000</v>
      </c>
    </row>
    <row r="3886" spans="1:3" x14ac:dyDescent="0.25">
      <c r="A3886" t="s">
        <v>2986</v>
      </c>
      <c r="C3886">
        <v>-92000</v>
      </c>
    </row>
    <row r="3887" spans="1:3" x14ac:dyDescent="0.25">
      <c r="A3887" t="s">
        <v>2987</v>
      </c>
      <c r="C3887">
        <v>-92000</v>
      </c>
    </row>
    <row r="3888" spans="1:3" x14ac:dyDescent="0.25">
      <c r="A3888" t="s">
        <v>2988</v>
      </c>
      <c r="C3888">
        <v>-2716749</v>
      </c>
    </row>
    <row r="3889" spans="1:3" x14ac:dyDescent="0.25">
      <c r="A3889" t="s">
        <v>2989</v>
      </c>
      <c r="C3889">
        <v>-324100</v>
      </c>
    </row>
    <row r="3890" spans="1:3" x14ac:dyDescent="0.25">
      <c r="A3890" t="s">
        <v>2990</v>
      </c>
      <c r="C3890">
        <v>-120000</v>
      </c>
    </row>
    <row r="3891" spans="1:3" x14ac:dyDescent="0.25">
      <c r="A3891" t="s">
        <v>2991</v>
      </c>
      <c r="C3891">
        <v>-92000</v>
      </c>
    </row>
    <row r="3892" spans="1:3" x14ac:dyDescent="0.25">
      <c r="A3892" t="s">
        <v>2992</v>
      </c>
      <c r="C3892">
        <v>-120000</v>
      </c>
    </row>
    <row r="3893" spans="1:3" x14ac:dyDescent="0.25">
      <c r="A3893" t="s">
        <v>2993</v>
      </c>
      <c r="C3893">
        <v>-26873583</v>
      </c>
    </row>
    <row r="3894" spans="1:3" x14ac:dyDescent="0.25">
      <c r="A3894" t="s">
        <v>2994</v>
      </c>
      <c r="C3894">
        <v>-120000</v>
      </c>
    </row>
    <row r="3895" spans="1:3" x14ac:dyDescent="0.25">
      <c r="A3895" t="s">
        <v>2995</v>
      </c>
      <c r="C3895">
        <v>-20443739</v>
      </c>
    </row>
    <row r="3896" spans="1:3" x14ac:dyDescent="0.25">
      <c r="A3896" t="s">
        <v>2996</v>
      </c>
      <c r="C3896">
        <v>-120000</v>
      </c>
    </row>
    <row r="3897" spans="1:3" x14ac:dyDescent="0.25">
      <c r="A3897" t="s">
        <v>2997</v>
      </c>
      <c r="C3897">
        <v>-261800</v>
      </c>
    </row>
    <row r="3898" spans="1:3" x14ac:dyDescent="0.25">
      <c r="A3898" t="s">
        <v>2998</v>
      </c>
      <c r="C3898">
        <v>-261800</v>
      </c>
    </row>
    <row r="3899" spans="1:3" x14ac:dyDescent="0.25">
      <c r="A3899" t="s">
        <v>2999</v>
      </c>
      <c r="C3899">
        <v>-120000</v>
      </c>
    </row>
    <row r="3900" spans="1:3" x14ac:dyDescent="0.25">
      <c r="A3900" t="s">
        <v>3000</v>
      </c>
      <c r="C3900">
        <v>-2348343</v>
      </c>
    </row>
    <row r="3901" spans="1:3" x14ac:dyDescent="0.25">
      <c r="A3901" t="s">
        <v>3001</v>
      </c>
      <c r="C3901">
        <v>-14983218</v>
      </c>
    </row>
    <row r="3902" spans="1:3" x14ac:dyDescent="0.25">
      <c r="A3902" t="s">
        <v>3002</v>
      </c>
      <c r="C3902">
        <v>-120000</v>
      </c>
    </row>
    <row r="3903" spans="1:3" x14ac:dyDescent="0.25">
      <c r="A3903" t="s">
        <v>767</v>
      </c>
      <c r="C3903">
        <v>-13272663</v>
      </c>
    </row>
    <row r="3904" spans="1:3" x14ac:dyDescent="0.25">
      <c r="A3904" t="s">
        <v>3003</v>
      </c>
      <c r="C3904">
        <v>-120000</v>
      </c>
    </row>
    <row r="3905" spans="1:3" x14ac:dyDescent="0.25">
      <c r="A3905" t="s">
        <v>3004</v>
      </c>
      <c r="C3905">
        <v>-120000</v>
      </c>
    </row>
    <row r="3906" spans="1:3" x14ac:dyDescent="0.25">
      <c r="A3906" t="s">
        <v>3005</v>
      </c>
      <c r="C3906">
        <v>-120000</v>
      </c>
    </row>
    <row r="3907" spans="1:3" x14ac:dyDescent="0.25">
      <c r="A3907" t="s">
        <v>3006</v>
      </c>
      <c r="C3907">
        <v>-120000</v>
      </c>
    </row>
    <row r="3908" spans="1:3" x14ac:dyDescent="0.25">
      <c r="A3908" t="s">
        <v>3007</v>
      </c>
      <c r="C3908">
        <v>-120000</v>
      </c>
    </row>
    <row r="3909" spans="1:3" x14ac:dyDescent="0.25">
      <c r="A3909" t="s">
        <v>3008</v>
      </c>
      <c r="C3909">
        <v>-120000</v>
      </c>
    </row>
    <row r="3910" spans="1:3" x14ac:dyDescent="0.25">
      <c r="A3910" t="s">
        <v>3009</v>
      </c>
      <c r="C3910">
        <v>-1013304</v>
      </c>
    </row>
    <row r="3911" spans="1:3" x14ac:dyDescent="0.25">
      <c r="A3911" t="s">
        <v>3010</v>
      </c>
      <c r="C3911">
        <v>-346600</v>
      </c>
    </row>
    <row r="3912" spans="1:3" x14ac:dyDescent="0.25">
      <c r="A3912" t="s">
        <v>3011</v>
      </c>
      <c r="C3912">
        <v>-92000</v>
      </c>
    </row>
    <row r="3913" spans="1:3" x14ac:dyDescent="0.25">
      <c r="A3913" t="s">
        <v>3012</v>
      </c>
      <c r="C3913">
        <v>-1779762</v>
      </c>
    </row>
    <row r="3914" spans="1:3" x14ac:dyDescent="0.25">
      <c r="A3914" t="s">
        <v>347</v>
      </c>
      <c r="C3914">
        <v>-25020993</v>
      </c>
    </row>
    <row r="3915" spans="1:3" x14ac:dyDescent="0.25">
      <c r="A3915" t="s">
        <v>349</v>
      </c>
      <c r="C3915">
        <v>-28795715</v>
      </c>
    </row>
    <row r="3916" spans="1:3" x14ac:dyDescent="0.25">
      <c r="A3916" t="s">
        <v>333</v>
      </c>
      <c r="C3916">
        <v>-3966441</v>
      </c>
    </row>
    <row r="3917" spans="1:3" x14ac:dyDescent="0.25">
      <c r="A3917" t="s">
        <v>3013</v>
      </c>
      <c r="C3917">
        <v>-120000</v>
      </c>
    </row>
    <row r="3918" spans="1:3" x14ac:dyDescent="0.25">
      <c r="A3918" t="s">
        <v>768</v>
      </c>
      <c r="C3918">
        <v>-34931266</v>
      </c>
    </row>
    <row r="3919" spans="1:3" x14ac:dyDescent="0.25">
      <c r="A3919" t="s">
        <v>3014</v>
      </c>
      <c r="C3919">
        <v>-120000</v>
      </c>
    </row>
    <row r="3920" spans="1:3" x14ac:dyDescent="0.25">
      <c r="A3920" t="s">
        <v>3015</v>
      </c>
      <c r="C3920">
        <v>-120000</v>
      </c>
    </row>
    <row r="3921" spans="1:3" x14ac:dyDescent="0.25">
      <c r="A3921" t="s">
        <v>3016</v>
      </c>
      <c r="C3921">
        <v>-14814884</v>
      </c>
    </row>
    <row r="3922" spans="1:3" x14ac:dyDescent="0.25">
      <c r="A3922" t="s">
        <v>3017</v>
      </c>
      <c r="C3922">
        <v>-92000</v>
      </c>
    </row>
    <row r="3923" spans="1:3" x14ac:dyDescent="0.25">
      <c r="A3923" t="s">
        <v>3018</v>
      </c>
      <c r="C3923">
        <v>-18000</v>
      </c>
    </row>
    <row r="3924" spans="1:3" x14ac:dyDescent="0.25">
      <c r="A3924" t="s">
        <v>3019</v>
      </c>
      <c r="C3924">
        <v>-10626941</v>
      </c>
    </row>
    <row r="3925" spans="1:3" x14ac:dyDescent="0.25">
      <c r="A3925" t="s">
        <v>3020</v>
      </c>
      <c r="C3925">
        <v>-4586962</v>
      </c>
    </row>
    <row r="3926" spans="1:3" x14ac:dyDescent="0.25">
      <c r="A3926" t="s">
        <v>3021</v>
      </c>
      <c r="C3926">
        <v>-120000</v>
      </c>
    </row>
    <row r="3927" spans="1:3" x14ac:dyDescent="0.25">
      <c r="A3927" t="s">
        <v>3022</v>
      </c>
      <c r="C3927">
        <v>-17786273</v>
      </c>
    </row>
    <row r="3928" spans="1:3" x14ac:dyDescent="0.25">
      <c r="A3928" t="s">
        <v>3023</v>
      </c>
      <c r="C3928">
        <v>-120000</v>
      </c>
    </row>
    <row r="3929" spans="1:3" x14ac:dyDescent="0.25">
      <c r="A3929" t="s">
        <v>3024</v>
      </c>
      <c r="C3929">
        <v>-120000</v>
      </c>
    </row>
    <row r="3930" spans="1:3" x14ac:dyDescent="0.25">
      <c r="A3930" t="s">
        <v>3025</v>
      </c>
      <c r="C3930">
        <v>-120000</v>
      </c>
    </row>
    <row r="3931" spans="1:3" x14ac:dyDescent="0.25">
      <c r="A3931" t="s">
        <v>3026</v>
      </c>
      <c r="C3931">
        <v>-65700</v>
      </c>
    </row>
    <row r="3932" spans="1:3" x14ac:dyDescent="0.25">
      <c r="A3932" t="s">
        <v>3027</v>
      </c>
      <c r="C3932">
        <v>-120000</v>
      </c>
    </row>
    <row r="3933" spans="1:3" x14ac:dyDescent="0.25">
      <c r="A3933" t="s">
        <v>3028</v>
      </c>
      <c r="C3933">
        <v>-120000</v>
      </c>
    </row>
    <row r="3934" spans="1:3" x14ac:dyDescent="0.25">
      <c r="A3934" t="s">
        <v>3029</v>
      </c>
      <c r="C3934">
        <v>-120000</v>
      </c>
    </row>
    <row r="3935" spans="1:3" x14ac:dyDescent="0.25">
      <c r="A3935" t="s">
        <v>3030</v>
      </c>
      <c r="C3935">
        <v>-120000</v>
      </c>
    </row>
    <row r="3936" spans="1:3" x14ac:dyDescent="0.25">
      <c r="A3936" t="s">
        <v>3031</v>
      </c>
      <c r="C3936">
        <v>-120000</v>
      </c>
    </row>
    <row r="3937" spans="1:3" x14ac:dyDescent="0.25">
      <c r="A3937" t="s">
        <v>3032</v>
      </c>
      <c r="C3937">
        <v>-120000</v>
      </c>
    </row>
    <row r="3938" spans="1:3" x14ac:dyDescent="0.25">
      <c r="A3938" t="s">
        <v>3033</v>
      </c>
      <c r="C3938">
        <v>-18000</v>
      </c>
    </row>
    <row r="3939" spans="1:3" x14ac:dyDescent="0.25">
      <c r="A3939" t="s">
        <v>3034</v>
      </c>
      <c r="C3939">
        <v>-120000</v>
      </c>
    </row>
    <row r="3940" spans="1:3" x14ac:dyDescent="0.25">
      <c r="A3940" t="s">
        <v>3035</v>
      </c>
      <c r="C3940">
        <v>-120000</v>
      </c>
    </row>
    <row r="3941" spans="1:3" x14ac:dyDescent="0.25">
      <c r="A3941" t="s">
        <v>3036</v>
      </c>
      <c r="C3941">
        <v>-18000</v>
      </c>
    </row>
    <row r="3942" spans="1:3" x14ac:dyDescent="0.25">
      <c r="A3942" t="s">
        <v>3037</v>
      </c>
      <c r="C3942">
        <v>-120000</v>
      </c>
    </row>
    <row r="3943" spans="1:3" x14ac:dyDescent="0.25">
      <c r="A3943" t="s">
        <v>3038</v>
      </c>
      <c r="C3943">
        <v>-391400</v>
      </c>
    </row>
    <row r="3944" spans="1:3" x14ac:dyDescent="0.25">
      <c r="A3944" t="s">
        <v>3039</v>
      </c>
      <c r="C3944">
        <v>-120000</v>
      </c>
    </row>
    <row r="3945" spans="1:3" x14ac:dyDescent="0.25">
      <c r="A3945" t="s">
        <v>3040</v>
      </c>
      <c r="C3945">
        <v>-120000</v>
      </c>
    </row>
    <row r="3946" spans="1:3" x14ac:dyDescent="0.25">
      <c r="A3946" t="s">
        <v>3041</v>
      </c>
      <c r="C3946">
        <v>-120000</v>
      </c>
    </row>
    <row r="3947" spans="1:3" x14ac:dyDescent="0.25">
      <c r="A3947" t="s">
        <v>3042</v>
      </c>
      <c r="C3947">
        <v>-120000</v>
      </c>
    </row>
    <row r="3948" spans="1:3" x14ac:dyDescent="0.25">
      <c r="A3948" t="s">
        <v>3043</v>
      </c>
      <c r="C3948">
        <v>-120000</v>
      </c>
    </row>
    <row r="3949" spans="1:3" x14ac:dyDescent="0.25">
      <c r="A3949" t="s">
        <v>3044</v>
      </c>
      <c r="C3949">
        <v>-134800</v>
      </c>
    </row>
    <row r="3950" spans="1:3" x14ac:dyDescent="0.25">
      <c r="A3950" t="s">
        <v>181</v>
      </c>
      <c r="C3950">
        <v>-1561800</v>
      </c>
    </row>
    <row r="3951" spans="1:3" x14ac:dyDescent="0.25">
      <c r="A3951" t="s">
        <v>3045</v>
      </c>
      <c r="C3951">
        <v>-92000</v>
      </c>
    </row>
    <row r="3952" spans="1:3" x14ac:dyDescent="0.25">
      <c r="A3952" t="s">
        <v>3046</v>
      </c>
      <c r="C3952">
        <v>-120000</v>
      </c>
    </row>
    <row r="3953" spans="1:4" x14ac:dyDescent="0.25">
      <c r="A3953" t="s">
        <v>3047</v>
      </c>
      <c r="C3953">
        <v>-120000</v>
      </c>
    </row>
    <row r="3954" spans="1:4" x14ac:dyDescent="0.25">
      <c r="A3954" t="s">
        <v>3048</v>
      </c>
      <c r="C3954">
        <v>-951331</v>
      </c>
    </row>
    <row r="3955" spans="1:4" x14ac:dyDescent="0.25">
      <c r="A3955" t="s">
        <v>3049</v>
      </c>
      <c r="D3955">
        <v>0</v>
      </c>
    </row>
    <row r="3956" spans="1:4" x14ac:dyDescent="0.25">
      <c r="A3956" t="s">
        <v>3050</v>
      </c>
      <c r="C3956">
        <v>0</v>
      </c>
    </row>
    <row r="3957" spans="1:4" x14ac:dyDescent="0.25">
      <c r="A3957" t="s">
        <v>3051</v>
      </c>
      <c r="C3957">
        <v>120000</v>
      </c>
    </row>
    <row r="3958" spans="1:4" x14ac:dyDescent="0.25">
      <c r="A3958" t="s">
        <v>3052</v>
      </c>
      <c r="C3958">
        <v>150550820</v>
      </c>
    </row>
    <row r="3959" spans="1:4" x14ac:dyDescent="0.25">
      <c r="A3959" t="s">
        <v>3053</v>
      </c>
      <c r="C3959">
        <v>27739580</v>
      </c>
    </row>
    <row r="3960" spans="1:4" x14ac:dyDescent="0.25">
      <c r="A3960" t="s">
        <v>3054</v>
      </c>
      <c r="C3960">
        <v>505069175</v>
      </c>
    </row>
    <row r="3961" spans="1:4" x14ac:dyDescent="0.25">
      <c r="A3961" t="s">
        <v>3055</v>
      </c>
      <c r="C3961">
        <v>322377204</v>
      </c>
    </row>
    <row r="3962" spans="1:4" x14ac:dyDescent="0.25">
      <c r="A3962" t="s">
        <v>3056</v>
      </c>
      <c r="C3962">
        <v>2987999</v>
      </c>
    </row>
    <row r="3963" spans="1:4" x14ac:dyDescent="0.25">
      <c r="A3963" t="s">
        <v>3057</v>
      </c>
      <c r="C3963">
        <v>27739580</v>
      </c>
    </row>
    <row r="3964" spans="1:4" x14ac:dyDescent="0.25">
      <c r="A3964" t="s">
        <v>3058</v>
      </c>
      <c r="C3964">
        <v>505069175</v>
      </c>
    </row>
    <row r="3965" spans="1:4" x14ac:dyDescent="0.25">
      <c r="A3965" t="s">
        <v>3059</v>
      </c>
      <c r="C3965">
        <v>133862459</v>
      </c>
    </row>
    <row r="3966" spans="1:4" x14ac:dyDescent="0.25">
      <c r="A3966" t="s">
        <v>3060</v>
      </c>
      <c r="C3966">
        <v>6352670</v>
      </c>
    </row>
    <row r="3967" spans="1:4" x14ac:dyDescent="0.25">
      <c r="A3967" t="s">
        <v>3061</v>
      </c>
      <c r="C3967">
        <v>130000000</v>
      </c>
    </row>
    <row r="3968" spans="1:4" x14ac:dyDescent="0.25">
      <c r="A3968" t="s">
        <v>3062</v>
      </c>
      <c r="C3968">
        <v>239270373</v>
      </c>
    </row>
    <row r="3969" spans="1:3" x14ac:dyDescent="0.25">
      <c r="A3969" t="s">
        <v>3063</v>
      </c>
      <c r="C3969">
        <v>10569176</v>
      </c>
    </row>
    <row r="3970" spans="1:3" x14ac:dyDescent="0.25">
      <c r="A3970" t="s">
        <v>3064</v>
      </c>
      <c r="C3970">
        <v>833538</v>
      </c>
    </row>
    <row r="3971" spans="1:3" x14ac:dyDescent="0.25">
      <c r="A3971" t="s">
        <v>3065</v>
      </c>
      <c r="C3971">
        <v>261358320</v>
      </c>
    </row>
    <row r="3972" spans="1:3" x14ac:dyDescent="0.25">
      <c r="A3972" t="s">
        <v>3066</v>
      </c>
      <c r="C3972">
        <v>220000000</v>
      </c>
    </row>
    <row r="3973" spans="1:3" x14ac:dyDescent="0.25">
      <c r="A3973" t="s">
        <v>3067</v>
      </c>
      <c r="C3973">
        <v>107121449</v>
      </c>
    </row>
    <row r="3974" spans="1:3" x14ac:dyDescent="0.25">
      <c r="A3974" t="s">
        <v>3068</v>
      </c>
      <c r="C3974">
        <v>532830335</v>
      </c>
    </row>
    <row r="3975" spans="1:3" x14ac:dyDescent="0.25">
      <c r="A3975" t="s">
        <v>3069</v>
      </c>
      <c r="C3975">
        <v>717975862</v>
      </c>
    </row>
    <row r="3976" spans="1:3" x14ac:dyDescent="0.25">
      <c r="A3976" t="s">
        <v>3070</v>
      </c>
      <c r="C3976">
        <v>130145223</v>
      </c>
    </row>
    <row r="3977" spans="1:3" x14ac:dyDescent="0.25">
      <c r="A3977" t="s">
        <v>3071</v>
      </c>
      <c r="C3977">
        <v>23862739</v>
      </c>
    </row>
    <row r="3978" spans="1:3" x14ac:dyDescent="0.25">
      <c r="A3978" t="s">
        <v>3072</v>
      </c>
      <c r="C3978">
        <v>127398</v>
      </c>
    </row>
    <row r="3979" spans="1:3" x14ac:dyDescent="0.25">
      <c r="A3979" t="s">
        <v>3073</v>
      </c>
      <c r="C3979">
        <v>248988227</v>
      </c>
    </row>
    <row r="3980" spans="1:3" x14ac:dyDescent="0.25">
      <c r="A3980" t="s">
        <v>3074</v>
      </c>
      <c r="C3980">
        <v>79945683</v>
      </c>
    </row>
    <row r="3981" spans="1:3" x14ac:dyDescent="0.25">
      <c r="A3981" t="s">
        <v>3075</v>
      </c>
      <c r="C3981">
        <v>6440474</v>
      </c>
    </row>
    <row r="3982" spans="1:3" x14ac:dyDescent="0.25">
      <c r="A3982" t="s">
        <v>3076</v>
      </c>
      <c r="C3982">
        <v>477137795</v>
      </c>
    </row>
    <row r="3983" spans="1:3" x14ac:dyDescent="0.25">
      <c r="A3983" t="s">
        <v>3077</v>
      </c>
      <c r="C3983">
        <v>60000</v>
      </c>
    </row>
    <row r="3984" spans="1:3" x14ac:dyDescent="0.25">
      <c r="A3984" t="s">
        <v>3078</v>
      </c>
      <c r="C3984">
        <v>81278963</v>
      </c>
    </row>
    <row r="3985" spans="1:3" x14ac:dyDescent="0.25">
      <c r="A3985" t="s">
        <v>3079</v>
      </c>
      <c r="C3985">
        <v>599188885</v>
      </c>
    </row>
    <row r="3986" spans="1:3" x14ac:dyDescent="0.25">
      <c r="A3986" t="s">
        <v>3080</v>
      </c>
      <c r="C3986">
        <v>180000</v>
      </c>
    </row>
    <row r="3987" spans="1:3" x14ac:dyDescent="0.25">
      <c r="A3987" t="s">
        <v>3081</v>
      </c>
      <c r="C3987">
        <v>157160258</v>
      </c>
    </row>
    <row r="3988" spans="1:3" x14ac:dyDescent="0.25">
      <c r="A3988" t="s">
        <v>3082</v>
      </c>
      <c r="C3988">
        <v>333333333</v>
      </c>
    </row>
    <row r="3989" spans="1:3" x14ac:dyDescent="0.25">
      <c r="A3989" t="s">
        <v>3083</v>
      </c>
      <c r="C3989">
        <v>22465820</v>
      </c>
    </row>
    <row r="3990" spans="1:3" x14ac:dyDescent="0.25">
      <c r="A3990" t="s">
        <v>3084</v>
      </c>
      <c r="C3990">
        <v>307184544</v>
      </c>
    </row>
    <row r="3991" spans="1:3" x14ac:dyDescent="0.25">
      <c r="A3991" t="s">
        <v>3085</v>
      </c>
      <c r="C3991">
        <v>240000</v>
      </c>
    </row>
    <row r="3992" spans="1:3" x14ac:dyDescent="0.25">
      <c r="A3992" t="s">
        <v>3086</v>
      </c>
      <c r="C3992">
        <v>264163227</v>
      </c>
    </row>
    <row r="3993" spans="1:3" x14ac:dyDescent="0.25">
      <c r="A3993" t="s">
        <v>3087</v>
      </c>
      <c r="C3993">
        <v>67560186</v>
      </c>
    </row>
    <row r="3994" spans="1:3" x14ac:dyDescent="0.25">
      <c r="A3994" t="s">
        <v>3088</v>
      </c>
      <c r="C3994">
        <v>7705852</v>
      </c>
    </row>
    <row r="3995" spans="1:3" x14ac:dyDescent="0.25">
      <c r="A3995" t="s">
        <v>3089</v>
      </c>
      <c r="C3995">
        <v>250800892</v>
      </c>
    </row>
    <row r="3996" spans="1:3" x14ac:dyDescent="0.25">
      <c r="A3996" t="s">
        <v>3090</v>
      </c>
      <c r="C3996">
        <v>2089907</v>
      </c>
    </row>
    <row r="3997" spans="1:3" x14ac:dyDescent="0.25">
      <c r="A3997" t="s">
        <v>3091</v>
      </c>
      <c r="C3997">
        <v>224366230</v>
      </c>
    </row>
    <row r="3998" spans="1:3" x14ac:dyDescent="0.25">
      <c r="A3998" t="s">
        <v>3092</v>
      </c>
      <c r="C3998">
        <v>90000</v>
      </c>
    </row>
    <row r="3999" spans="1:3" x14ac:dyDescent="0.25">
      <c r="A3999" t="s">
        <v>3093</v>
      </c>
      <c r="C3999">
        <v>138681680</v>
      </c>
    </row>
    <row r="4000" spans="1:3" x14ac:dyDescent="0.25">
      <c r="A4000" t="s">
        <v>3094</v>
      </c>
      <c r="C4000">
        <v>212125622</v>
      </c>
    </row>
    <row r="4001" spans="1:3" x14ac:dyDescent="0.25">
      <c r="A4001" t="s">
        <v>3095</v>
      </c>
      <c r="C4001">
        <v>326238988</v>
      </c>
    </row>
    <row r="4002" spans="1:3" x14ac:dyDescent="0.25">
      <c r="A4002" t="s">
        <v>3096</v>
      </c>
      <c r="C4002">
        <v>319782505</v>
      </c>
    </row>
    <row r="4003" spans="1:3" x14ac:dyDescent="0.25">
      <c r="A4003" t="s">
        <v>3097</v>
      </c>
      <c r="C4003">
        <v>363354516</v>
      </c>
    </row>
    <row r="4004" spans="1:3" x14ac:dyDescent="0.25">
      <c r="A4004" t="s">
        <v>3098</v>
      </c>
      <c r="C4004">
        <v>323313835</v>
      </c>
    </row>
    <row r="4005" spans="1:3" x14ac:dyDescent="0.25">
      <c r="A4005" t="s">
        <v>3099</v>
      </c>
      <c r="C4005">
        <v>139616419</v>
      </c>
    </row>
    <row r="4006" spans="1:3" x14ac:dyDescent="0.25">
      <c r="A4006" t="s">
        <v>3100</v>
      </c>
      <c r="C4006">
        <v>236331502</v>
      </c>
    </row>
    <row r="4007" spans="1:3" x14ac:dyDescent="0.25">
      <c r="A4007" t="s">
        <v>3101</v>
      </c>
      <c r="C4007">
        <v>227032934</v>
      </c>
    </row>
    <row r="4008" spans="1:3" x14ac:dyDescent="0.25">
      <c r="A4008" t="s">
        <v>3102</v>
      </c>
      <c r="C4008">
        <v>333333333</v>
      </c>
    </row>
    <row r="4009" spans="1:3" x14ac:dyDescent="0.25">
      <c r="A4009" t="s">
        <v>3103</v>
      </c>
      <c r="C4009">
        <v>464185381</v>
      </c>
    </row>
    <row r="4010" spans="1:3" x14ac:dyDescent="0.25">
      <c r="A4010" t="s">
        <v>3104</v>
      </c>
      <c r="C4010">
        <v>541909044</v>
      </c>
    </row>
    <row r="4011" spans="1:3" x14ac:dyDescent="0.25">
      <c r="A4011" t="s">
        <v>3105</v>
      </c>
      <c r="C4011">
        <v>280000000</v>
      </c>
    </row>
    <row r="4012" spans="1:3" x14ac:dyDescent="0.25">
      <c r="A4012" t="s">
        <v>3106</v>
      </c>
      <c r="C4012">
        <v>325956777</v>
      </c>
    </row>
    <row r="4013" spans="1:3" x14ac:dyDescent="0.25">
      <c r="A4013" t="s">
        <v>3107</v>
      </c>
      <c r="C4013">
        <v>100000000</v>
      </c>
    </row>
    <row r="4014" spans="1:3" x14ac:dyDescent="0.25">
      <c r="A4014" t="s">
        <v>3108</v>
      </c>
      <c r="C4014">
        <v>197877633</v>
      </c>
    </row>
    <row r="4015" spans="1:3" x14ac:dyDescent="0.25">
      <c r="A4015" t="s">
        <v>3109</v>
      </c>
      <c r="C4015">
        <v>92049804</v>
      </c>
    </row>
    <row r="4016" spans="1:3" x14ac:dyDescent="0.25">
      <c r="A4016" t="s">
        <v>3110</v>
      </c>
      <c r="C4016">
        <v>100000000</v>
      </c>
    </row>
    <row r="4017" spans="1:3" x14ac:dyDescent="0.25">
      <c r="A4017" t="s">
        <v>3111</v>
      </c>
      <c r="C4017">
        <v>182815000</v>
      </c>
    </row>
    <row r="4018" spans="1:3" x14ac:dyDescent="0.25">
      <c r="A4018" t="s">
        <v>3112</v>
      </c>
      <c r="C4018">
        <v>113000000</v>
      </c>
    </row>
    <row r="4019" spans="1:3" x14ac:dyDescent="0.25">
      <c r="A4019" t="s">
        <v>3113</v>
      </c>
      <c r="C4019">
        <v>184905795</v>
      </c>
    </row>
    <row r="4020" spans="1:3" x14ac:dyDescent="0.25">
      <c r="A4020" t="s">
        <v>3114</v>
      </c>
      <c r="C4020">
        <v>254058657</v>
      </c>
    </row>
    <row r="4021" spans="1:3" x14ac:dyDescent="0.25">
      <c r="A4021" t="s">
        <v>3115</v>
      </c>
      <c r="C4021">
        <v>254058657</v>
      </c>
    </row>
    <row r="4022" spans="1:3" x14ac:dyDescent="0.25">
      <c r="A4022" t="s">
        <v>3116</v>
      </c>
      <c r="C4022">
        <v>254058657</v>
      </c>
    </row>
    <row r="4023" spans="1:3" x14ac:dyDescent="0.25">
      <c r="A4023" t="s">
        <v>3117</v>
      </c>
      <c r="C4023">
        <v>47789795</v>
      </c>
    </row>
    <row r="4024" spans="1:3" x14ac:dyDescent="0.25">
      <c r="A4024" t="s">
        <v>3118</v>
      </c>
      <c r="C4024">
        <v>90000000</v>
      </c>
    </row>
    <row r="4025" spans="1:3" x14ac:dyDescent="0.25">
      <c r="A4025" t="s">
        <v>3119</v>
      </c>
      <c r="C4025">
        <v>101953107</v>
      </c>
    </row>
    <row r="4026" spans="1:3" x14ac:dyDescent="0.25">
      <c r="A4026" t="s">
        <v>3120</v>
      </c>
      <c r="C4026">
        <v>1200000</v>
      </c>
    </row>
    <row r="4027" spans="1:3" x14ac:dyDescent="0.25">
      <c r="A4027" t="s">
        <v>3121</v>
      </c>
      <c r="C4027">
        <v>1200000</v>
      </c>
    </row>
    <row r="4028" spans="1:3" x14ac:dyDescent="0.25">
      <c r="A4028" t="s">
        <v>3122</v>
      </c>
      <c r="C4028">
        <v>180000</v>
      </c>
    </row>
    <row r="4029" spans="1:3" x14ac:dyDescent="0.25">
      <c r="A4029" t="s">
        <v>3123</v>
      </c>
      <c r="C4029">
        <v>192000</v>
      </c>
    </row>
    <row r="4030" spans="1:3" x14ac:dyDescent="0.25">
      <c r="A4030" t="s">
        <v>3124</v>
      </c>
      <c r="C4030">
        <v>480000</v>
      </c>
    </row>
    <row r="4031" spans="1:3" x14ac:dyDescent="0.25">
      <c r="A4031" t="s">
        <v>3125</v>
      </c>
      <c r="C4031">
        <v>120000</v>
      </c>
    </row>
    <row r="4032" spans="1:3" x14ac:dyDescent="0.25">
      <c r="A4032" t="s">
        <v>3126</v>
      </c>
      <c r="C4032">
        <v>5787140</v>
      </c>
    </row>
    <row r="4033" spans="1:3" x14ac:dyDescent="0.25">
      <c r="A4033" t="s">
        <v>3127</v>
      </c>
      <c r="C4033">
        <v>309920</v>
      </c>
    </row>
    <row r="4034" spans="1:3" x14ac:dyDescent="0.25">
      <c r="A4034" t="s">
        <v>3128</v>
      </c>
      <c r="C4034">
        <v>90000</v>
      </c>
    </row>
    <row r="4035" spans="1:3" x14ac:dyDescent="0.25">
      <c r="A4035" t="s">
        <v>3129</v>
      </c>
      <c r="C4035">
        <v>90000</v>
      </c>
    </row>
    <row r="4036" spans="1:3" x14ac:dyDescent="0.25">
      <c r="A4036" t="s">
        <v>3130</v>
      </c>
      <c r="C4036">
        <v>56074272</v>
      </c>
    </row>
    <row r="4037" spans="1:3" x14ac:dyDescent="0.25">
      <c r="A4037" t="s">
        <v>3131</v>
      </c>
      <c r="C4037">
        <v>91686701</v>
      </c>
    </row>
    <row r="4038" spans="1:3" x14ac:dyDescent="0.25">
      <c r="A4038" t="s">
        <v>3132</v>
      </c>
      <c r="C4038">
        <v>67374918</v>
      </c>
    </row>
    <row r="4039" spans="1:3" x14ac:dyDescent="0.25">
      <c r="A4039" t="s">
        <v>3133</v>
      </c>
      <c r="C4039">
        <v>67374918</v>
      </c>
    </row>
    <row r="4040" spans="1:3" x14ac:dyDescent="0.25">
      <c r="A4040" t="s">
        <v>3134</v>
      </c>
      <c r="C4040">
        <v>672000</v>
      </c>
    </row>
    <row r="4041" spans="1:3" x14ac:dyDescent="0.25">
      <c r="A4041" t="s">
        <v>3135</v>
      </c>
      <c r="C4041">
        <v>4707957</v>
      </c>
    </row>
    <row r="4042" spans="1:3" x14ac:dyDescent="0.25">
      <c r="A4042" t="s">
        <v>3136</v>
      </c>
      <c r="C4042">
        <v>3164600</v>
      </c>
    </row>
    <row r="4043" spans="1:3" x14ac:dyDescent="0.25">
      <c r="A4043" t="s">
        <v>3137</v>
      </c>
      <c r="C4043">
        <v>57446560</v>
      </c>
    </row>
    <row r="4044" spans="1:3" x14ac:dyDescent="0.25">
      <c r="A4044" t="s">
        <v>3138</v>
      </c>
      <c r="C4044">
        <v>23125512</v>
      </c>
    </row>
    <row r="4045" spans="1:3" x14ac:dyDescent="0.25">
      <c r="A4045" t="s">
        <v>3139</v>
      </c>
      <c r="C4045">
        <v>2506611</v>
      </c>
    </row>
    <row r="4046" spans="1:3" x14ac:dyDescent="0.25">
      <c r="A4046" t="s">
        <v>3140</v>
      </c>
      <c r="C4046">
        <v>11188540</v>
      </c>
    </row>
    <row r="4047" spans="1:3" x14ac:dyDescent="0.25">
      <c r="A4047" t="s">
        <v>3141</v>
      </c>
      <c r="C4047">
        <v>2747700</v>
      </c>
    </row>
    <row r="4048" spans="1:3" x14ac:dyDescent="0.25">
      <c r="A4048" t="s">
        <v>3142</v>
      </c>
      <c r="C4048">
        <v>1913038</v>
      </c>
    </row>
    <row r="4049" spans="1:3" x14ac:dyDescent="0.25">
      <c r="A4049" t="s">
        <v>3143</v>
      </c>
      <c r="C4049">
        <v>366560</v>
      </c>
    </row>
    <row r="4050" spans="1:3" x14ac:dyDescent="0.25">
      <c r="A4050" t="s">
        <v>3144</v>
      </c>
      <c r="C4050">
        <v>7681940</v>
      </c>
    </row>
    <row r="4051" spans="1:3" x14ac:dyDescent="0.25">
      <c r="A4051" t="s">
        <v>3145</v>
      </c>
      <c r="C4051">
        <v>23175742</v>
      </c>
    </row>
    <row r="4052" spans="1:3" x14ac:dyDescent="0.25">
      <c r="A4052" t="s">
        <v>3146</v>
      </c>
      <c r="C4052">
        <v>13921049</v>
      </c>
    </row>
    <row r="4053" spans="1:3" x14ac:dyDescent="0.25">
      <c r="A4053" t="s">
        <v>3147</v>
      </c>
      <c r="C4053">
        <v>11396560</v>
      </c>
    </row>
    <row r="4054" spans="1:3" x14ac:dyDescent="0.25">
      <c r="A4054" t="s">
        <v>3148</v>
      </c>
      <c r="C4054">
        <v>9657839</v>
      </c>
    </row>
    <row r="4055" spans="1:3" x14ac:dyDescent="0.25">
      <c r="A4055" t="s">
        <v>3149</v>
      </c>
      <c r="C4055">
        <v>4953500</v>
      </c>
    </row>
    <row r="4056" spans="1:3" x14ac:dyDescent="0.25">
      <c r="A4056" t="s">
        <v>3150</v>
      </c>
      <c r="C4056">
        <v>50937972</v>
      </c>
    </row>
    <row r="4057" spans="1:3" x14ac:dyDescent="0.25">
      <c r="A4057" t="s">
        <v>3151</v>
      </c>
      <c r="C4057">
        <v>7439176</v>
      </c>
    </row>
    <row r="4058" spans="1:3" x14ac:dyDescent="0.25">
      <c r="A4058" t="s">
        <v>3152</v>
      </c>
      <c r="C4058">
        <v>7439176</v>
      </c>
    </row>
    <row r="4059" spans="1:3" x14ac:dyDescent="0.25">
      <c r="A4059" t="s">
        <v>3153</v>
      </c>
      <c r="C4059">
        <v>161360</v>
      </c>
    </row>
    <row r="4060" spans="1:3" x14ac:dyDescent="0.25">
      <c r="A4060" t="s">
        <v>3154</v>
      </c>
      <c r="C4060">
        <v>15935300</v>
      </c>
    </row>
    <row r="4061" spans="1:3" x14ac:dyDescent="0.25">
      <c r="A4061" t="s">
        <v>3155</v>
      </c>
      <c r="C4061">
        <v>158240</v>
      </c>
    </row>
    <row r="4062" spans="1:3" x14ac:dyDescent="0.25">
      <c r="A4062" t="s">
        <v>3156</v>
      </c>
      <c r="C4062">
        <v>403400</v>
      </c>
    </row>
    <row r="4063" spans="1:3" x14ac:dyDescent="0.25">
      <c r="A4063" t="s">
        <v>3157</v>
      </c>
      <c r="C4063">
        <v>257360</v>
      </c>
    </row>
    <row r="4064" spans="1:3" x14ac:dyDescent="0.25">
      <c r="A4064" t="s">
        <v>3158</v>
      </c>
      <c r="C4064">
        <v>1064160</v>
      </c>
    </row>
    <row r="4065" spans="1:3" x14ac:dyDescent="0.25">
      <c r="A4065" t="s">
        <v>3159</v>
      </c>
      <c r="C4065">
        <v>605100</v>
      </c>
    </row>
    <row r="4066" spans="1:3" x14ac:dyDescent="0.25">
      <c r="A4066" t="s">
        <v>3160</v>
      </c>
      <c r="C4066">
        <v>332000</v>
      </c>
    </row>
    <row r="4067" spans="1:3" x14ac:dyDescent="0.25">
      <c r="A4067" t="s">
        <v>3161</v>
      </c>
      <c r="C4067">
        <v>120000</v>
      </c>
    </row>
    <row r="4068" spans="1:3" x14ac:dyDescent="0.25">
      <c r="A4068" t="s">
        <v>3162</v>
      </c>
      <c r="C4068">
        <v>120000</v>
      </c>
    </row>
    <row r="4069" spans="1:3" x14ac:dyDescent="0.25">
      <c r="A4069" t="s">
        <v>3163</v>
      </c>
      <c r="C4069">
        <v>14979124</v>
      </c>
    </row>
    <row r="4070" spans="1:3" x14ac:dyDescent="0.25">
      <c r="A4070" t="s">
        <v>3164</v>
      </c>
      <c r="C4070">
        <v>14979124</v>
      </c>
    </row>
    <row r="4071" spans="1:3" x14ac:dyDescent="0.25">
      <c r="A4071" t="s">
        <v>3165</v>
      </c>
      <c r="C4071">
        <v>25000000</v>
      </c>
    </row>
    <row r="4072" spans="1:3" x14ac:dyDescent="0.25">
      <c r="A4072" t="s">
        <v>3166</v>
      </c>
      <c r="C4072">
        <v>1690700</v>
      </c>
    </row>
    <row r="4073" spans="1:3" x14ac:dyDescent="0.25">
      <c r="A4073" t="s">
        <v>3167</v>
      </c>
      <c r="C4073">
        <v>11944271</v>
      </c>
    </row>
    <row r="4074" spans="1:3" x14ac:dyDescent="0.25">
      <c r="A4074" t="s">
        <v>3168</v>
      </c>
      <c r="C4074">
        <v>180000</v>
      </c>
    </row>
    <row r="4075" spans="1:3" x14ac:dyDescent="0.25">
      <c r="A4075" t="s">
        <v>3169</v>
      </c>
      <c r="C4075">
        <v>16582892</v>
      </c>
    </row>
    <row r="4076" spans="1:3" x14ac:dyDescent="0.25">
      <c r="A4076" t="s">
        <v>3170</v>
      </c>
      <c r="C4076">
        <v>235193</v>
      </c>
    </row>
    <row r="4077" spans="1:3" x14ac:dyDescent="0.25">
      <c r="A4077" t="s">
        <v>3171</v>
      </c>
      <c r="C4077">
        <v>180000</v>
      </c>
    </row>
    <row r="4078" spans="1:3" x14ac:dyDescent="0.25">
      <c r="A4078" t="s">
        <v>3172</v>
      </c>
      <c r="C4078">
        <v>180000</v>
      </c>
    </row>
    <row r="4079" spans="1:3" x14ac:dyDescent="0.25">
      <c r="A4079" t="s">
        <v>3173</v>
      </c>
      <c r="C4079">
        <v>353360</v>
      </c>
    </row>
    <row r="4080" spans="1:3" x14ac:dyDescent="0.25">
      <c r="A4080" t="s">
        <v>3174</v>
      </c>
      <c r="C4080">
        <v>64198251</v>
      </c>
    </row>
    <row r="4081" spans="1:3" x14ac:dyDescent="0.25">
      <c r="A4081" t="s">
        <v>3175</v>
      </c>
      <c r="C4081">
        <v>1212366</v>
      </c>
    </row>
    <row r="4082" spans="1:3" x14ac:dyDescent="0.25">
      <c r="A4082" t="s">
        <v>3176</v>
      </c>
      <c r="C4082">
        <v>9658584</v>
      </c>
    </row>
    <row r="4083" spans="1:3" x14ac:dyDescent="0.25">
      <c r="A4083" t="s">
        <v>3177</v>
      </c>
      <c r="C4083">
        <v>404250</v>
      </c>
    </row>
    <row r="4084" spans="1:3" x14ac:dyDescent="0.25">
      <c r="A4084" t="s">
        <v>3178</v>
      </c>
      <c r="C4084">
        <v>392550</v>
      </c>
    </row>
    <row r="4085" spans="1:3" x14ac:dyDescent="0.25">
      <c r="A4085" t="s">
        <v>3179</v>
      </c>
      <c r="C4085">
        <v>2720900</v>
      </c>
    </row>
    <row r="4086" spans="1:3" x14ac:dyDescent="0.25">
      <c r="A4086" t="s">
        <v>3180</v>
      </c>
      <c r="C4086">
        <v>69875540</v>
      </c>
    </row>
    <row r="4087" spans="1:3" x14ac:dyDescent="0.25">
      <c r="A4087" t="s">
        <v>3181</v>
      </c>
      <c r="C4087">
        <v>4879320</v>
      </c>
    </row>
    <row r="4088" spans="1:3" x14ac:dyDescent="0.25">
      <c r="A4088" t="s">
        <v>3182</v>
      </c>
      <c r="C4088">
        <v>4879320</v>
      </c>
    </row>
    <row r="4089" spans="1:3" x14ac:dyDescent="0.25">
      <c r="A4089" t="s">
        <v>3183</v>
      </c>
      <c r="C4089">
        <v>4879320</v>
      </c>
    </row>
    <row r="4090" spans="1:3" x14ac:dyDescent="0.25">
      <c r="A4090" t="s">
        <v>3184</v>
      </c>
      <c r="C4090">
        <v>0</v>
      </c>
    </row>
    <row r="4091" spans="1:3" x14ac:dyDescent="0.25">
      <c r="A4091" t="s">
        <v>3185</v>
      </c>
      <c r="C4091">
        <v>120000</v>
      </c>
    </row>
    <row r="4092" spans="1:3" x14ac:dyDescent="0.25">
      <c r="A4092" t="s">
        <v>3186</v>
      </c>
      <c r="C4092">
        <v>120000</v>
      </c>
    </row>
    <row r="4093" spans="1:3" x14ac:dyDescent="0.25">
      <c r="A4093" t="s">
        <v>3187</v>
      </c>
      <c r="C4093">
        <v>96000</v>
      </c>
    </row>
    <row r="4094" spans="1:3" x14ac:dyDescent="0.25">
      <c r="A4094" t="s">
        <v>3188</v>
      </c>
      <c r="C4094">
        <v>302550</v>
      </c>
    </row>
    <row r="4095" spans="1:3" x14ac:dyDescent="0.25">
      <c r="A4095" t="s">
        <v>3189</v>
      </c>
      <c r="C4095">
        <v>0</v>
      </c>
    </row>
    <row r="4096" spans="1:3" x14ac:dyDescent="0.25">
      <c r="A4096" t="s">
        <v>3190</v>
      </c>
      <c r="C4096">
        <v>95200</v>
      </c>
    </row>
    <row r="4097" spans="1:3" x14ac:dyDescent="0.25">
      <c r="A4097" t="s">
        <v>3191</v>
      </c>
      <c r="C4097">
        <v>95200</v>
      </c>
    </row>
    <row r="4098" spans="1:3" x14ac:dyDescent="0.25">
      <c r="A4098" t="s">
        <v>3192</v>
      </c>
      <c r="C4098">
        <v>282431</v>
      </c>
    </row>
    <row r="4099" spans="1:3" x14ac:dyDescent="0.25">
      <c r="A4099" t="s">
        <v>3193</v>
      </c>
      <c r="C4099">
        <v>192000</v>
      </c>
    </row>
    <row r="4100" spans="1:3" x14ac:dyDescent="0.25">
      <c r="A4100" t="s">
        <v>3194</v>
      </c>
      <c r="C4100">
        <v>59334</v>
      </c>
    </row>
    <row r="4101" spans="1:3" x14ac:dyDescent="0.25">
      <c r="A4101" t="s">
        <v>3195</v>
      </c>
      <c r="C4101">
        <v>60000</v>
      </c>
    </row>
    <row r="4102" spans="1:3" x14ac:dyDescent="0.25">
      <c r="A4102" t="s">
        <v>3196</v>
      </c>
      <c r="C4102">
        <v>240000</v>
      </c>
    </row>
    <row r="4103" spans="1:3" x14ac:dyDescent="0.25">
      <c r="A4103" t="s">
        <v>3197</v>
      </c>
      <c r="C4103">
        <v>90000</v>
      </c>
    </row>
    <row r="4104" spans="1:3" x14ac:dyDescent="0.25">
      <c r="A4104" t="s">
        <v>3198</v>
      </c>
      <c r="C4104">
        <v>120000</v>
      </c>
    </row>
    <row r="4105" spans="1:3" x14ac:dyDescent="0.25">
      <c r="A4105" t="s">
        <v>3199</v>
      </c>
      <c r="C4105">
        <v>26055704</v>
      </c>
    </row>
    <row r="4106" spans="1:3" x14ac:dyDescent="0.25">
      <c r="A4106" t="s">
        <v>3200</v>
      </c>
      <c r="C4106">
        <v>33199958</v>
      </c>
    </row>
    <row r="4107" spans="1:3" x14ac:dyDescent="0.25">
      <c r="A4107" t="s">
        <v>3201</v>
      </c>
      <c r="C4107">
        <v>192000</v>
      </c>
    </row>
    <row r="4108" spans="1:3" x14ac:dyDescent="0.25">
      <c r="A4108" t="s">
        <v>3202</v>
      </c>
      <c r="C4108">
        <v>112395</v>
      </c>
    </row>
    <row r="4109" spans="1:3" x14ac:dyDescent="0.25">
      <c r="A4109" t="s">
        <v>3203</v>
      </c>
      <c r="C4109">
        <v>0</v>
      </c>
    </row>
    <row r="4110" spans="1:3" x14ac:dyDescent="0.25">
      <c r="A4110" t="s">
        <v>3204</v>
      </c>
      <c r="C4110">
        <v>10000000</v>
      </c>
    </row>
    <row r="4111" spans="1:3" x14ac:dyDescent="0.25">
      <c r="A4111" t="s">
        <v>3205</v>
      </c>
      <c r="C4111">
        <v>904282</v>
      </c>
    </row>
    <row r="4112" spans="1:3" x14ac:dyDescent="0.25">
      <c r="A4112" t="s">
        <v>3206</v>
      </c>
      <c r="C4112">
        <v>120000</v>
      </c>
    </row>
    <row r="4113" spans="1:3" x14ac:dyDescent="0.25">
      <c r="A4113" t="s">
        <v>3207</v>
      </c>
      <c r="C4113">
        <v>120000</v>
      </c>
    </row>
    <row r="4114" spans="1:3" x14ac:dyDescent="0.25">
      <c r="A4114" t="s">
        <v>3208</v>
      </c>
      <c r="C4114">
        <v>117596</v>
      </c>
    </row>
    <row r="4115" spans="1:3" x14ac:dyDescent="0.25">
      <c r="A4115" t="s">
        <v>3209</v>
      </c>
      <c r="C4115">
        <v>43117559</v>
      </c>
    </row>
    <row r="4116" spans="1:3" x14ac:dyDescent="0.25">
      <c r="A4116" t="s">
        <v>3210</v>
      </c>
      <c r="C4116">
        <v>120000</v>
      </c>
    </row>
    <row r="4117" spans="1:3" x14ac:dyDescent="0.25">
      <c r="A4117" t="s">
        <v>3211</v>
      </c>
      <c r="C4117">
        <v>80433748</v>
      </c>
    </row>
    <row r="4118" spans="1:3" x14ac:dyDescent="0.25">
      <c r="A4118" t="s">
        <v>3212</v>
      </c>
      <c r="C4118">
        <v>223727320</v>
      </c>
    </row>
    <row r="4119" spans="1:3" x14ac:dyDescent="0.25">
      <c r="A4119" t="s">
        <v>3213</v>
      </c>
      <c r="C4119">
        <v>96000</v>
      </c>
    </row>
    <row r="4120" spans="1:3" x14ac:dyDescent="0.25">
      <c r="A4120" t="s">
        <v>3214</v>
      </c>
      <c r="C4120">
        <v>17403714</v>
      </c>
    </row>
    <row r="4121" spans="1:3" x14ac:dyDescent="0.25">
      <c r="A4121" t="s">
        <v>3215</v>
      </c>
      <c r="C4121">
        <v>1032640</v>
      </c>
    </row>
    <row r="4122" spans="1:3" x14ac:dyDescent="0.25">
      <c r="A4122" t="s">
        <v>3216</v>
      </c>
      <c r="C4122">
        <v>60000</v>
      </c>
    </row>
    <row r="4123" spans="1:3" x14ac:dyDescent="0.25">
      <c r="A4123" t="s">
        <v>3217</v>
      </c>
      <c r="C4123">
        <v>687712</v>
      </c>
    </row>
    <row r="4124" spans="1:3" x14ac:dyDescent="0.25">
      <c r="A4124" t="s">
        <v>3218</v>
      </c>
      <c r="C4124">
        <v>4353882</v>
      </c>
    </row>
    <row r="4125" spans="1:3" x14ac:dyDescent="0.25">
      <c r="A4125" t="s">
        <v>3219</v>
      </c>
      <c r="C4125">
        <v>412008</v>
      </c>
    </row>
    <row r="4126" spans="1:3" x14ac:dyDescent="0.25">
      <c r="A4126" t="s">
        <v>3220</v>
      </c>
      <c r="C4126">
        <v>117596</v>
      </c>
    </row>
    <row r="4127" spans="1:3" x14ac:dyDescent="0.25">
      <c r="A4127" t="s">
        <v>3221</v>
      </c>
      <c r="C4127">
        <v>6031227</v>
      </c>
    </row>
    <row r="4128" spans="1:3" x14ac:dyDescent="0.25">
      <c r="A4128" t="s">
        <v>3222</v>
      </c>
      <c r="C4128">
        <v>525165</v>
      </c>
    </row>
    <row r="4129" spans="1:3" x14ac:dyDescent="0.25">
      <c r="A4129" t="s">
        <v>3223</v>
      </c>
      <c r="C4129">
        <v>16419538</v>
      </c>
    </row>
    <row r="4130" spans="1:3" x14ac:dyDescent="0.25">
      <c r="A4130" t="s">
        <v>3224</v>
      </c>
      <c r="C4130">
        <v>90000</v>
      </c>
    </row>
    <row r="4131" spans="1:3" x14ac:dyDescent="0.25">
      <c r="A4131" t="s">
        <v>3225</v>
      </c>
      <c r="C4131">
        <v>16419538</v>
      </c>
    </row>
    <row r="4132" spans="1:3" x14ac:dyDescent="0.25">
      <c r="A4132" t="s">
        <v>3226</v>
      </c>
      <c r="C4132">
        <v>96000</v>
      </c>
    </row>
    <row r="4133" spans="1:3" x14ac:dyDescent="0.25">
      <c r="A4133" t="s">
        <v>3227</v>
      </c>
      <c r="C4133">
        <v>334560</v>
      </c>
    </row>
    <row r="4134" spans="1:3" x14ac:dyDescent="0.25">
      <c r="A4134" t="s">
        <v>3228</v>
      </c>
      <c r="C4134">
        <v>619276</v>
      </c>
    </row>
    <row r="4135" spans="1:3" x14ac:dyDescent="0.25">
      <c r="A4135" t="s">
        <v>3229</v>
      </c>
      <c r="C4135">
        <v>368200</v>
      </c>
    </row>
    <row r="4136" spans="1:3" x14ac:dyDescent="0.25">
      <c r="A4136" t="s">
        <v>3230</v>
      </c>
      <c r="C4136">
        <v>315280</v>
      </c>
    </row>
    <row r="4137" spans="1:3" x14ac:dyDescent="0.25">
      <c r="A4137" t="s">
        <v>3231</v>
      </c>
      <c r="C4137">
        <v>120000</v>
      </c>
    </row>
    <row r="4138" spans="1:3" x14ac:dyDescent="0.25">
      <c r="A4138" t="s">
        <v>3232</v>
      </c>
      <c r="C4138">
        <v>84500</v>
      </c>
    </row>
    <row r="4139" spans="1:3" x14ac:dyDescent="0.25">
      <c r="A4139" t="s">
        <v>3233</v>
      </c>
      <c r="C4139">
        <v>94144</v>
      </c>
    </row>
    <row r="4140" spans="1:3" x14ac:dyDescent="0.25">
      <c r="A4140" t="s">
        <v>3234</v>
      </c>
      <c r="C4140">
        <v>117596</v>
      </c>
    </row>
    <row r="4141" spans="1:3" x14ac:dyDescent="0.25">
      <c r="A4141" t="s">
        <v>3235</v>
      </c>
      <c r="C4141">
        <v>66726214</v>
      </c>
    </row>
    <row r="4142" spans="1:3" x14ac:dyDescent="0.25">
      <c r="A4142" t="s">
        <v>3236</v>
      </c>
      <c r="C4142">
        <v>1919000</v>
      </c>
    </row>
    <row r="4143" spans="1:3" x14ac:dyDescent="0.25">
      <c r="A4143" t="s">
        <v>3237</v>
      </c>
      <c r="C4143">
        <v>523400</v>
      </c>
    </row>
    <row r="4144" spans="1:3" x14ac:dyDescent="0.25">
      <c r="A4144" t="s">
        <v>3238</v>
      </c>
      <c r="C4144">
        <v>785760</v>
      </c>
    </row>
    <row r="4145" spans="1:3" x14ac:dyDescent="0.25">
      <c r="A4145" t="s">
        <v>3239</v>
      </c>
      <c r="C4145">
        <v>523400</v>
      </c>
    </row>
    <row r="4146" spans="1:3" x14ac:dyDescent="0.25">
      <c r="A4146" t="s">
        <v>3240</v>
      </c>
      <c r="C4146">
        <v>120000</v>
      </c>
    </row>
    <row r="4147" spans="1:3" x14ac:dyDescent="0.25">
      <c r="A4147" t="s">
        <v>3241</v>
      </c>
      <c r="C4147">
        <v>111280</v>
      </c>
    </row>
    <row r="4148" spans="1:3" x14ac:dyDescent="0.25">
      <c r="A4148" t="s">
        <v>3242</v>
      </c>
      <c r="C4148">
        <v>505875</v>
      </c>
    </row>
    <row r="4149" spans="1:3" x14ac:dyDescent="0.25">
      <c r="A4149" t="s">
        <v>3243</v>
      </c>
      <c r="C4149">
        <v>940350</v>
      </c>
    </row>
    <row r="4150" spans="1:3" x14ac:dyDescent="0.25">
      <c r="A4150" t="s">
        <v>3244</v>
      </c>
      <c r="C4150">
        <v>240000</v>
      </c>
    </row>
    <row r="4151" spans="1:3" x14ac:dyDescent="0.25">
      <c r="A4151" t="s">
        <v>3245</v>
      </c>
      <c r="C4151">
        <v>96000</v>
      </c>
    </row>
    <row r="4152" spans="1:3" x14ac:dyDescent="0.25">
      <c r="A4152" t="s">
        <v>3246</v>
      </c>
      <c r="C4152">
        <v>5498700</v>
      </c>
    </row>
    <row r="4153" spans="1:3" x14ac:dyDescent="0.25">
      <c r="A4153" t="s">
        <v>3247</v>
      </c>
      <c r="C4153">
        <v>84500</v>
      </c>
    </row>
    <row r="4154" spans="1:3" x14ac:dyDescent="0.25">
      <c r="A4154" t="s">
        <v>3248</v>
      </c>
      <c r="C4154">
        <v>188288</v>
      </c>
    </row>
    <row r="4155" spans="1:3" x14ac:dyDescent="0.25">
      <c r="A4155" t="s">
        <v>3249</v>
      </c>
      <c r="C4155">
        <v>67212860</v>
      </c>
    </row>
    <row r="4156" spans="1:3" x14ac:dyDescent="0.25">
      <c r="A4156" t="s">
        <v>3250</v>
      </c>
      <c r="C4156">
        <v>1493711</v>
      </c>
    </row>
    <row r="4157" spans="1:3" x14ac:dyDescent="0.25">
      <c r="A4157" t="s">
        <v>3251</v>
      </c>
      <c r="C4157">
        <v>31533451</v>
      </c>
    </row>
    <row r="4158" spans="1:3" x14ac:dyDescent="0.25">
      <c r="A4158" t="s">
        <v>3252</v>
      </c>
      <c r="C4158">
        <v>22754256</v>
      </c>
    </row>
    <row r="4159" spans="1:3" x14ac:dyDescent="0.25">
      <c r="A4159" t="s">
        <v>3253</v>
      </c>
      <c r="C4159">
        <v>22754256</v>
      </c>
    </row>
    <row r="4160" spans="1:3" x14ac:dyDescent="0.25">
      <c r="A4160" t="s">
        <v>3254</v>
      </c>
      <c r="C4160">
        <v>192000</v>
      </c>
    </row>
    <row r="4161" spans="1:4" x14ac:dyDescent="0.25">
      <c r="A4161" t="s">
        <v>3255</v>
      </c>
      <c r="C4161">
        <v>90000</v>
      </c>
    </row>
    <row r="4162" spans="1:4" x14ac:dyDescent="0.25">
      <c r="A4162" t="s">
        <v>3256</v>
      </c>
      <c r="C4162">
        <v>13175578</v>
      </c>
    </row>
    <row r="4163" spans="1:4" x14ac:dyDescent="0.25">
      <c r="A4163" t="s">
        <v>3257</v>
      </c>
      <c r="C4163">
        <v>2875605</v>
      </c>
    </row>
    <row r="4164" spans="1:4" x14ac:dyDescent="0.25">
      <c r="A4164" t="s">
        <v>3258</v>
      </c>
      <c r="C4164">
        <v>29327326</v>
      </c>
    </row>
    <row r="4165" spans="1:4" x14ac:dyDescent="0.25">
      <c r="A4165" t="s">
        <v>3259</v>
      </c>
      <c r="C4165">
        <v>119444611</v>
      </c>
    </row>
    <row r="4166" spans="1:4" x14ac:dyDescent="0.25">
      <c r="A4166" t="s">
        <v>3260</v>
      </c>
      <c r="C4166">
        <v>243200</v>
      </c>
    </row>
    <row r="4167" spans="1:4" x14ac:dyDescent="0.25">
      <c r="A4167" t="s">
        <v>3261</v>
      </c>
      <c r="D4167">
        <v>0</v>
      </c>
    </row>
    <row r="4168" spans="1:4" x14ac:dyDescent="0.25">
      <c r="A4168" t="s">
        <v>3262</v>
      </c>
      <c r="B4168">
        <v>-4</v>
      </c>
    </row>
    <row r="4169" spans="1:4" x14ac:dyDescent="0.25">
      <c r="A4169" t="s">
        <v>770</v>
      </c>
      <c r="C4169">
        <v>-246913101</v>
      </c>
      <c r="D4169">
        <v>246621442</v>
      </c>
    </row>
    <row r="4170" spans="1:4" x14ac:dyDescent="0.25">
      <c r="A4170" t="s">
        <v>3263</v>
      </c>
      <c r="C4170">
        <v>0</v>
      </c>
    </row>
    <row r="4171" spans="1:4" x14ac:dyDescent="0.25">
      <c r="A4171" t="s">
        <v>3264</v>
      </c>
      <c r="C4171">
        <v>0</v>
      </c>
    </row>
    <row r="4172" spans="1:4" x14ac:dyDescent="0.25">
      <c r="A4172" t="s">
        <v>3265</v>
      </c>
      <c r="D4172">
        <v>282271403</v>
      </c>
    </row>
    <row r="4173" spans="1:4" x14ac:dyDescent="0.25">
      <c r="A4173" t="s">
        <v>3266</v>
      </c>
      <c r="C4173">
        <v>0</v>
      </c>
      <c r="D4173">
        <v>0</v>
      </c>
    </row>
    <row r="4174" spans="1:4" x14ac:dyDescent="0.25">
      <c r="A4174" t="s">
        <v>771</v>
      </c>
      <c r="B4174">
        <v>0</v>
      </c>
      <c r="C4174">
        <v>0</v>
      </c>
      <c r="D4174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381F8-B8F5-4308-8312-E8E57933B76F}">
  <dimension ref="A1:F55"/>
  <sheetViews>
    <sheetView workbookViewId="0">
      <selection activeCell="E17" sqref="E17"/>
    </sheetView>
  </sheetViews>
  <sheetFormatPr baseColWidth="10" defaultColWidth="11.42578125" defaultRowHeight="15" x14ac:dyDescent="0.25"/>
  <cols>
    <col min="1" max="1" width="31.7109375" bestFit="1" customWidth="1"/>
    <col min="2" max="2" width="22.42578125" bestFit="1" customWidth="1"/>
    <col min="3" max="3" width="10.5703125" bestFit="1" customWidth="1"/>
    <col min="5" max="5" width="19.140625" bestFit="1" customWidth="1"/>
    <col min="6" max="6" width="31.7109375" bestFit="1" customWidth="1"/>
  </cols>
  <sheetData>
    <row r="1" spans="1:6" x14ac:dyDescent="0.25">
      <c r="A1" s="7" t="s">
        <v>3267</v>
      </c>
      <c r="B1" t="s">
        <v>3268</v>
      </c>
      <c r="E1" s="7" t="s">
        <v>3267</v>
      </c>
      <c r="F1" t="s">
        <v>3268</v>
      </c>
    </row>
    <row r="2" spans="1:6" x14ac:dyDescent="0.25">
      <c r="A2" s="7" t="s">
        <v>3269</v>
      </c>
      <c r="B2" t="s">
        <v>3270</v>
      </c>
      <c r="E2" s="7" t="s">
        <v>352</v>
      </c>
      <c r="F2" t="s">
        <v>3268</v>
      </c>
    </row>
    <row r="4" spans="1:6" x14ac:dyDescent="0.25">
      <c r="A4" t="s">
        <v>353</v>
      </c>
      <c r="B4" t="s">
        <v>354</v>
      </c>
      <c r="E4" t="s">
        <v>355</v>
      </c>
      <c r="F4" t="s">
        <v>353</v>
      </c>
    </row>
    <row r="5" spans="1:6" x14ac:dyDescent="0.25">
      <c r="A5" t="s">
        <v>355</v>
      </c>
      <c r="B5" t="s">
        <v>357</v>
      </c>
      <c r="C5" t="s">
        <v>358</v>
      </c>
      <c r="E5">
        <v>4955270</v>
      </c>
      <c r="F5">
        <v>2172142</v>
      </c>
    </row>
    <row r="6" spans="1:6" x14ac:dyDescent="0.25">
      <c r="A6">
        <v>3938313</v>
      </c>
      <c r="C6">
        <v>-436047</v>
      </c>
      <c r="E6">
        <v>4958837</v>
      </c>
      <c r="F6">
        <v>1352000</v>
      </c>
    </row>
    <row r="7" spans="1:6" x14ac:dyDescent="0.25">
      <c r="A7">
        <v>3991235</v>
      </c>
      <c r="B7">
        <v>-1000000</v>
      </c>
      <c r="C7">
        <v>-3348142</v>
      </c>
      <c r="E7">
        <v>14487385</v>
      </c>
      <c r="F7">
        <v>238733</v>
      </c>
    </row>
    <row r="8" spans="1:6" x14ac:dyDescent="0.25">
      <c r="A8">
        <v>4013638</v>
      </c>
      <c r="C8">
        <v>-51300</v>
      </c>
      <c r="E8">
        <v>35098739</v>
      </c>
      <c r="F8">
        <v>13719</v>
      </c>
    </row>
    <row r="9" spans="1:6" x14ac:dyDescent="0.25">
      <c r="A9">
        <v>4123874</v>
      </c>
      <c r="C9">
        <v>-436047</v>
      </c>
      <c r="E9" t="s">
        <v>771</v>
      </c>
      <c r="F9">
        <v>3776594</v>
      </c>
    </row>
    <row r="10" spans="1:6" x14ac:dyDescent="0.25">
      <c r="A10">
        <v>4146023</v>
      </c>
      <c r="C10">
        <v>-51300</v>
      </c>
    </row>
    <row r="11" spans="1:6" x14ac:dyDescent="0.25">
      <c r="A11">
        <v>4153919</v>
      </c>
      <c r="C11">
        <v>-51300</v>
      </c>
    </row>
    <row r="12" spans="1:6" x14ac:dyDescent="0.25">
      <c r="A12">
        <v>4244865</v>
      </c>
      <c r="C12">
        <v>-83044</v>
      </c>
    </row>
    <row r="13" spans="1:6" x14ac:dyDescent="0.25">
      <c r="A13">
        <v>4244881</v>
      </c>
      <c r="C13">
        <v>-949434</v>
      </c>
    </row>
    <row r="14" spans="1:6" x14ac:dyDescent="0.25">
      <c r="A14">
        <v>4842907</v>
      </c>
      <c r="C14">
        <v>-57700</v>
      </c>
    </row>
    <row r="15" spans="1:6" x14ac:dyDescent="0.25">
      <c r="A15">
        <v>4853737</v>
      </c>
      <c r="C15">
        <v>-84000</v>
      </c>
    </row>
    <row r="16" spans="1:6" x14ac:dyDescent="0.25">
      <c r="A16">
        <v>4924744</v>
      </c>
      <c r="C16">
        <v>-134245</v>
      </c>
    </row>
    <row r="17" spans="1:3" x14ac:dyDescent="0.25">
      <c r="A17">
        <v>4955270</v>
      </c>
      <c r="C17">
        <v>-11727852</v>
      </c>
    </row>
    <row r="18" spans="1:3" x14ac:dyDescent="0.25">
      <c r="A18">
        <v>4958837</v>
      </c>
      <c r="C18">
        <v>-1240369</v>
      </c>
    </row>
    <row r="19" spans="1:3" x14ac:dyDescent="0.25">
      <c r="A19">
        <v>14423215</v>
      </c>
      <c r="C19">
        <v>-127000</v>
      </c>
    </row>
    <row r="20" spans="1:3" x14ac:dyDescent="0.25">
      <c r="A20">
        <v>14477612</v>
      </c>
      <c r="C20">
        <v>-108183</v>
      </c>
    </row>
    <row r="21" spans="1:3" x14ac:dyDescent="0.25">
      <c r="A21">
        <v>14487385</v>
      </c>
      <c r="C21">
        <v>-2504196</v>
      </c>
    </row>
    <row r="22" spans="1:3" x14ac:dyDescent="0.25">
      <c r="A22">
        <v>14566539</v>
      </c>
      <c r="C22">
        <v>-1504322</v>
      </c>
    </row>
    <row r="23" spans="1:3" x14ac:dyDescent="0.25">
      <c r="A23">
        <v>14842880</v>
      </c>
      <c r="C23">
        <v>-134700</v>
      </c>
    </row>
    <row r="24" spans="1:3" x14ac:dyDescent="0.25">
      <c r="A24">
        <v>14862343</v>
      </c>
      <c r="C24">
        <v>-275694</v>
      </c>
    </row>
    <row r="25" spans="1:3" x14ac:dyDescent="0.25">
      <c r="A25">
        <v>15018363</v>
      </c>
      <c r="C25">
        <v>-123467</v>
      </c>
    </row>
    <row r="26" spans="1:3" x14ac:dyDescent="0.25">
      <c r="A26">
        <v>15071277</v>
      </c>
      <c r="C26">
        <v>-727686</v>
      </c>
    </row>
    <row r="27" spans="1:3" x14ac:dyDescent="0.25">
      <c r="A27">
        <v>15083437</v>
      </c>
      <c r="C27">
        <v>-7687932</v>
      </c>
    </row>
    <row r="28" spans="1:3" x14ac:dyDescent="0.25">
      <c r="A28">
        <v>15103335</v>
      </c>
      <c r="C28">
        <v>-93888</v>
      </c>
    </row>
    <row r="29" spans="1:3" x14ac:dyDescent="0.25">
      <c r="A29">
        <v>15145102</v>
      </c>
      <c r="C29">
        <v>-277786</v>
      </c>
    </row>
    <row r="30" spans="1:3" x14ac:dyDescent="0.25">
      <c r="A30">
        <v>15189553</v>
      </c>
      <c r="C30">
        <v>-2745682</v>
      </c>
    </row>
    <row r="31" spans="1:3" x14ac:dyDescent="0.25">
      <c r="A31">
        <v>15200928</v>
      </c>
      <c r="C31">
        <v>-5943712</v>
      </c>
    </row>
    <row r="32" spans="1:3" x14ac:dyDescent="0.25">
      <c r="A32">
        <v>15203204</v>
      </c>
      <c r="C32">
        <v>-85041</v>
      </c>
    </row>
    <row r="33" spans="1:3" x14ac:dyDescent="0.25">
      <c r="A33">
        <v>15208258</v>
      </c>
      <c r="C33">
        <v>-152232</v>
      </c>
    </row>
    <row r="34" spans="1:3" x14ac:dyDescent="0.25">
      <c r="A34">
        <v>15212561</v>
      </c>
      <c r="C34">
        <v>-59700</v>
      </c>
    </row>
    <row r="35" spans="1:3" x14ac:dyDescent="0.25">
      <c r="A35">
        <v>15233193</v>
      </c>
      <c r="C35">
        <v>-268658</v>
      </c>
    </row>
    <row r="36" spans="1:3" x14ac:dyDescent="0.25">
      <c r="A36">
        <v>15233466</v>
      </c>
      <c r="C36">
        <v>-3073718</v>
      </c>
    </row>
    <row r="37" spans="1:3" x14ac:dyDescent="0.25">
      <c r="A37">
        <v>15235401</v>
      </c>
      <c r="C37">
        <v>-661801</v>
      </c>
    </row>
    <row r="38" spans="1:3" x14ac:dyDescent="0.25">
      <c r="A38">
        <v>35212417</v>
      </c>
      <c r="C38">
        <v>-2450382</v>
      </c>
    </row>
    <row r="39" spans="1:3" x14ac:dyDescent="0.25">
      <c r="A39">
        <v>14862427</v>
      </c>
      <c r="C39">
        <v>-131923</v>
      </c>
    </row>
    <row r="40" spans="1:3" x14ac:dyDescent="0.25">
      <c r="A40">
        <v>14888240</v>
      </c>
      <c r="C40">
        <v>-218966</v>
      </c>
    </row>
    <row r="41" spans="1:3" x14ac:dyDescent="0.25">
      <c r="A41" t="s">
        <v>3271</v>
      </c>
      <c r="C41">
        <v>27692845</v>
      </c>
    </row>
    <row r="42" spans="1:3" x14ac:dyDescent="0.25">
      <c r="A42" t="s">
        <v>3272</v>
      </c>
      <c r="C42">
        <v>3023049</v>
      </c>
    </row>
    <row r="43" spans="1:3" x14ac:dyDescent="0.25">
      <c r="A43" t="s">
        <v>3273</v>
      </c>
      <c r="C43">
        <v>130124</v>
      </c>
    </row>
    <row r="44" spans="1:3" x14ac:dyDescent="0.25">
      <c r="A44" t="s">
        <v>3274</v>
      </c>
      <c r="C44">
        <v>7597793</v>
      </c>
    </row>
    <row r="45" spans="1:3" x14ac:dyDescent="0.25">
      <c r="A45" t="s">
        <v>3275</v>
      </c>
      <c r="C45">
        <v>72970</v>
      </c>
    </row>
    <row r="46" spans="1:3" x14ac:dyDescent="0.25">
      <c r="A46" t="s">
        <v>3276</v>
      </c>
      <c r="C46">
        <v>9490668</v>
      </c>
    </row>
    <row r="47" spans="1:3" x14ac:dyDescent="0.25">
      <c r="A47" t="s">
        <v>770</v>
      </c>
      <c r="B47">
        <v>0</v>
      </c>
    </row>
    <row r="48" spans="1:3" x14ac:dyDescent="0.25">
      <c r="A48" t="s">
        <v>3277</v>
      </c>
      <c r="B48">
        <v>1000000</v>
      </c>
    </row>
    <row r="49" spans="1:3" x14ac:dyDescent="0.25">
      <c r="A49">
        <v>35098739</v>
      </c>
      <c r="C49">
        <v>-407467</v>
      </c>
    </row>
    <row r="50" spans="1:3" x14ac:dyDescent="0.25">
      <c r="A50" t="s">
        <v>3278</v>
      </c>
      <c r="C50">
        <v>60130</v>
      </c>
    </row>
    <row r="51" spans="1:3" x14ac:dyDescent="0.25">
      <c r="A51" t="s">
        <v>3279</v>
      </c>
      <c r="C51">
        <v>65700</v>
      </c>
    </row>
    <row r="52" spans="1:3" x14ac:dyDescent="0.25">
      <c r="A52" t="s">
        <v>3280</v>
      </c>
      <c r="C52">
        <v>261435</v>
      </c>
    </row>
    <row r="53" spans="1:3" x14ac:dyDescent="0.25">
      <c r="A53" t="s">
        <v>3281</v>
      </c>
      <c r="C53">
        <v>80332</v>
      </c>
    </row>
    <row r="54" spans="1:3" x14ac:dyDescent="0.25">
      <c r="A54">
        <v>15292312</v>
      </c>
      <c r="C54">
        <v>-60130</v>
      </c>
    </row>
    <row r="55" spans="1:3" x14ac:dyDescent="0.25">
      <c r="A55" t="s">
        <v>771</v>
      </c>
      <c r="B55">
        <v>0</v>
      </c>
      <c r="C5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 AIF010</vt:lpstr>
      <vt:lpstr>Hoja2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Grupo Elite</dc:creator>
  <cp:keywords/>
  <dc:description/>
  <cp:lastModifiedBy>Efrain Cantillo Sierra</cp:lastModifiedBy>
  <cp:revision/>
  <dcterms:created xsi:type="dcterms:W3CDTF">2022-02-04T22:46:33Z</dcterms:created>
  <dcterms:modified xsi:type="dcterms:W3CDTF">2022-10-11T16:06:13Z</dcterms:modified>
  <cp:category/>
  <cp:contentStatus/>
</cp:coreProperties>
</file>